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265" windowHeight="7695" activeTab="4"/>
  </bookViews>
  <sheets>
    <sheet name="19.01." sheetId="11" r:id="rId1"/>
    <sheet name="20.01." sheetId="7" r:id="rId2"/>
    <sheet name="21.01." sheetId="8" r:id="rId3"/>
    <sheet name="22.01." sheetId="9" r:id="rId4"/>
    <sheet name="23.01." sheetId="12" r:id="rId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<sst xmlns="http://schemas.openxmlformats.org/spreadsheetml/2006/main" count="211" uniqueCount="71">
  <si>
    <t>Школа</t>
  </si>
  <si>
    <t xml:space="preserve">ГБОУ СОШ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</si>
  <si>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</si>
  <si>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</si>
  <si>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</si>
  <si>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</si>
  <si>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</si>
  <si>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</si>
  <si>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</si>
  <si>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</si>
  <si>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</si>
  <si>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</si>
  <si>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</si>
  <si>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</si>
  <si>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</si>
  <si>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</si>
  <si>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</si>
  <si>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</si>
  <si>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</si>
  <si>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</si>
  <si>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</si>
  <si>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</si>
  <si>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</si>
  <si>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</si>
  <si>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</si>
  <si>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</si>
  <si>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</si>
  <si>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</si>
  <si>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</si>
  <si>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</si>
  <si>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</si>
  <si>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</si>
  <si>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</si>
  <si>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</si>
  <si>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</si>
  <si>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</si>
  <si>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</si>
  <si>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</si>
  <si>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</si>
  <si>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</si>
  <si>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</si>
  <si>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</si>
  <si>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</si>
  <si>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</si>
  <si>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</si>
  <si>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</si>
  <si>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</si>
  <si>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 xml:space="preserve">ГБОУ 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</si>
  <si>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</si>
  <si>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</si>
  <si>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</si>
  <si>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</si>
  <si>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</si>
  <si>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</si>
  <si>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</si>
  <si>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</si>
  <si>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 xml:space="preserve">ГБОУ СОШ  </t>
  </si>
  <si>
    <t>Каша молочная рисовая с маслом</t>
  </si>
  <si>
    <t>Пастила фруктовая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</si>
  <si>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</si>
  <si>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</si>
  <si>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</si>
  <si>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</si>
  <si>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</si>
  <si>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Макароны запеченные с яйцом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</si>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</sst>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0.00_ "/>
    <numFmt numFmtId="182" formatCode="dd\.mm\.yyyy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6" applyNumberFormat="0" applyAlignment="0" applyProtection="0">
      <alignment vertical="center"/>
    </xf>
    <xf numFmtId="0" fontId="16" fillId="11" borderId="17" applyNumberFormat="0" applyAlignment="0" applyProtection="0">
      <alignment vertical="center"/>
    </xf>
    <xf numFmtId="0" fontId="17" fillId="11" borderId="16" applyNumberFormat="0" applyAlignment="0" applyProtection="0">
      <alignment vertical="center"/>
    </xf>
    <xf numFmtId="0" fontId="18" fillId="12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</cellStyleXfs>
  <cellXfs count="10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vertic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80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vertical="center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80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vertical="center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8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5" xfId="0" applyFont="1" applyBorder="1" applyAlignment="1">
      <alignment horizontal="left" vertical="center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left" vertical="center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82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180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80" fontId="2" fillId="2" borderId="4" xfId="0" applyNumberFormat="1" applyFont="1" applyFill="1" applyBorder="1" applyAlignment="1" applyProtection="1">
      <alignment vertical="center"/>
      <protection locked="0"/>
    </xf>
    <xf numFmtId="181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80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>
      <alignment vertical="center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80" fontId="5" fillId="5" borderId="4" xfId="0" applyNumberFormat="1" applyFont="1" applyFill="1" applyBorder="1" applyAlignment="1" applyProtection="1">
      <alignment horizontal="center" vertical="center"/>
      <protection locked="0"/>
    </xf>
    <xf numFmtId="180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left" vertical="center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0" borderId="5" xfId="0" applyFont="1" applyBorder="1" applyAlignment="1">
      <alignment vertical="center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vertical="center"/>
    </xf>
    <xf numFmtId="0" fontId="6" fillId="0" borderId="7" xfId="0" applyFont="1" applyFill="1" applyBorder="1" applyAlignment="1" applyProtection="1"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vertical="center"/>
    </xf>
    <xf numFmtId="0" fontId="1" fillId="8" borderId="6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81" fontId="1" fillId="2" borderId="4" xfId="0" applyNumberFormat="1" applyFon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6" xfId="0" applyFont="1" applyBorder="1" applyAlignment="1">
      <alignment vertical="center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6" fillId="0" borderId="10" xfId="0" applyFont="1" applyFill="1" applyBorder="1" applyAlignment="1"/>
    <xf numFmtId="0" fontId="2" fillId="3" borderId="7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/>
    <xf numFmtId="0" fontId="3" fillId="7" borderId="5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1" fontId="2" fillId="3" borderId="7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D7" sqref="D7"/>
    </sheetView>
  </sheetViews>
  <sheetFormatPr defaultColWidth="9" defaultRowHeight="15"/>
  <cols>
    <col min="1" max="1" width="14.8571428571429" style="1" customWidth="1"/>
    <col min="2" max="2" width="12.4285714285714" style="1" customWidth="1"/>
    <col min="3" max="3" width="9" style="2"/>
    <col min="4" max="4" width="44.3333333333333" style="1" customWidth="1"/>
    <col min="5" max="6" width="9" style="1"/>
    <col min="7" max="7" width="14.1428571428571" style="1" customWidth="1"/>
    <col min="8" max="9" width="9" style="1"/>
    <col min="10" max="10" width="10.1428571428571" style="1" customWidth="1"/>
    <col min="11" max="16384" width="9" style="1"/>
  </cols>
  <sheetData>
    <row r="1" s="1" customFormat="1" spans="1:10">
      <c r="A1" s="1" t="s">
        <v>0</v>
      </c>
      <c r="B1" s="3" t="s">
        <v>1</v>
      </c>
      <c r="C1" s="4"/>
      <c r="D1" s="5"/>
      <c r="E1" s="1" t="s">
        <v>2</v>
      </c>
      <c r="F1" s="6"/>
      <c r="I1" s="1" t="s">
        <v>3</v>
      </c>
      <c r="J1" s="43">
        <v>46041</v>
      </c>
    </row>
    <row r="2" s="1" customFormat="1" spans="3:3">
      <c r="C2" s="2"/>
    </row>
    <row r="3" s="1" customFormat="1" spans="1:10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="1" customFormat="1" ht="29.25" customHeight="1" spans="1:10">
      <c r="A4" s="73" t="s">
        <v>14</v>
      </c>
      <c r="B4" s="45" t="s">
        <v>15</v>
      </c>
      <c r="C4" s="74">
        <v>520</v>
      </c>
      <c r="D4" s="11" t="s">
        <v>16</v>
      </c>
      <c r="E4" s="15">
        <v>90</v>
      </c>
      <c r="F4" s="15">
        <v>33</v>
      </c>
      <c r="G4" s="15">
        <v>207</v>
      </c>
      <c r="H4" s="15">
        <v>12</v>
      </c>
      <c r="I4" s="15">
        <v>9</v>
      </c>
      <c r="J4" s="15">
        <v>5</v>
      </c>
    </row>
    <row r="5" s="1" customFormat="1" ht="19.5" customHeight="1" spans="1:10">
      <c r="A5" s="75"/>
      <c r="B5" s="76" t="s">
        <v>15</v>
      </c>
      <c r="C5" s="74">
        <v>394.24</v>
      </c>
      <c r="D5" s="11" t="s">
        <v>17</v>
      </c>
      <c r="E5" s="15">
        <v>190</v>
      </c>
      <c r="F5" s="15">
        <v>35.56</v>
      </c>
      <c r="G5" s="15">
        <v>219</v>
      </c>
      <c r="H5" s="15">
        <v>4</v>
      </c>
      <c r="I5" s="15">
        <v>10</v>
      </c>
      <c r="J5" s="15">
        <v>31</v>
      </c>
    </row>
    <row r="6" s="1" customFormat="1" spans="1:10">
      <c r="A6" s="75"/>
      <c r="B6" s="45" t="s">
        <v>18</v>
      </c>
      <c r="C6" s="77">
        <v>628</v>
      </c>
      <c r="D6" s="36" t="s">
        <v>19</v>
      </c>
      <c r="E6" s="38">
        <v>200</v>
      </c>
      <c r="F6" s="15">
        <v>5.5</v>
      </c>
      <c r="G6" s="38">
        <v>57.267</v>
      </c>
      <c r="H6" s="38">
        <v>0.2</v>
      </c>
      <c r="I6" s="38">
        <v>0.051</v>
      </c>
      <c r="J6" s="38">
        <v>15.01</v>
      </c>
    </row>
    <row r="7" s="1" customFormat="1" ht="19.5" customHeight="1" spans="1:10">
      <c r="A7" s="75"/>
      <c r="B7" s="45" t="s">
        <v>20</v>
      </c>
      <c r="C7" s="78" t="s">
        <v>21</v>
      </c>
      <c r="D7" s="21" t="s">
        <v>22</v>
      </c>
      <c r="E7" s="22">
        <v>40</v>
      </c>
      <c r="F7" s="15">
        <v>8</v>
      </c>
      <c r="G7" s="22">
        <v>83.2</v>
      </c>
      <c r="H7" s="22">
        <v>3.04</v>
      </c>
      <c r="I7" s="22">
        <v>0.24</v>
      </c>
      <c r="J7" s="22">
        <v>16.356</v>
      </c>
    </row>
    <row r="8" s="1" customFormat="1" spans="1:10">
      <c r="A8" s="79"/>
      <c r="B8" s="80"/>
      <c r="C8" s="81"/>
      <c r="D8" s="31"/>
      <c r="E8" s="82">
        <f>SUM(E4:E7)</f>
        <v>520</v>
      </c>
      <c r="F8" s="83">
        <f>SUM(F4:F7)</f>
        <v>82.06</v>
      </c>
      <c r="G8" s="82"/>
      <c r="H8" s="82"/>
      <c r="I8" s="82"/>
      <c r="J8" s="90"/>
    </row>
    <row r="9" s="1" customFormat="1" spans="1:10">
      <c r="A9" s="8" t="s">
        <v>23</v>
      </c>
      <c r="B9" s="27" t="s">
        <v>24</v>
      </c>
      <c r="C9" s="24"/>
      <c r="D9" s="84"/>
      <c r="E9" s="85"/>
      <c r="F9" s="86"/>
      <c r="G9" s="85"/>
      <c r="H9" s="85"/>
      <c r="I9" s="99"/>
      <c r="J9" s="82"/>
    </row>
    <row r="10" s="1" customFormat="1" spans="1:10">
      <c r="A10" s="16"/>
      <c r="B10" s="23"/>
      <c r="C10" s="24"/>
      <c r="D10" s="31"/>
      <c r="E10" s="82"/>
      <c r="F10" s="87"/>
      <c r="G10" s="82"/>
      <c r="H10" s="82"/>
      <c r="I10" s="100"/>
      <c r="J10" s="82"/>
    </row>
    <row r="11" s="1" customFormat="1" spans="1:10">
      <c r="A11" s="88"/>
      <c r="B11" s="23"/>
      <c r="C11" s="24"/>
      <c r="D11" s="89"/>
      <c r="E11" s="90"/>
      <c r="F11" s="91"/>
      <c r="G11" s="90"/>
      <c r="H11" s="90"/>
      <c r="I11" s="101"/>
      <c r="J11" s="82"/>
    </row>
    <row r="12" s="1" customFormat="1" ht="21" customHeight="1" spans="1:10">
      <c r="A12" s="32" t="s">
        <v>25</v>
      </c>
      <c r="B12" s="92" t="s">
        <v>26</v>
      </c>
      <c r="C12" s="93">
        <v>62</v>
      </c>
      <c r="D12" s="21" t="s">
        <v>27</v>
      </c>
      <c r="E12" s="33">
        <v>60</v>
      </c>
      <c r="F12" s="15">
        <v>19.5</v>
      </c>
      <c r="G12" s="33">
        <v>54</v>
      </c>
      <c r="H12" s="33">
        <v>0.929</v>
      </c>
      <c r="I12" s="33">
        <v>3</v>
      </c>
      <c r="J12" s="102">
        <v>6</v>
      </c>
    </row>
    <row r="13" s="1" customFormat="1" ht="19.5" customHeight="1" spans="1:10">
      <c r="A13" s="34"/>
      <c r="B13" s="94" t="s">
        <v>28</v>
      </c>
      <c r="C13" s="35">
        <v>132</v>
      </c>
      <c r="D13" s="36" t="s">
        <v>29</v>
      </c>
      <c r="E13" s="38">
        <v>200</v>
      </c>
      <c r="F13" s="15">
        <v>12.18</v>
      </c>
      <c r="G13" s="62">
        <v>122</v>
      </c>
      <c r="H13" s="19">
        <v>3</v>
      </c>
      <c r="I13" s="19">
        <v>9.2</v>
      </c>
      <c r="J13" s="19">
        <v>21</v>
      </c>
    </row>
    <row r="14" s="1" customFormat="1" ht="18.75" customHeight="1" spans="1:10">
      <c r="A14" s="34"/>
      <c r="B14" s="94" t="s">
        <v>30</v>
      </c>
      <c r="C14" s="10">
        <v>423</v>
      </c>
      <c r="D14" s="21" t="s">
        <v>31</v>
      </c>
      <c r="E14" s="37">
        <v>90</v>
      </c>
      <c r="F14" s="15">
        <v>37.73</v>
      </c>
      <c r="G14" s="33">
        <v>175</v>
      </c>
      <c r="H14" s="33">
        <v>8.9</v>
      </c>
      <c r="I14" s="33">
        <v>6</v>
      </c>
      <c r="J14" s="33">
        <v>14</v>
      </c>
    </row>
    <row r="15" s="1" customFormat="1" spans="1:10">
      <c r="A15" s="34"/>
      <c r="B15" s="94" t="s">
        <v>32</v>
      </c>
      <c r="C15" s="10">
        <v>463</v>
      </c>
      <c r="D15" s="21" t="s">
        <v>33</v>
      </c>
      <c r="E15" s="33">
        <v>150</v>
      </c>
      <c r="F15" s="15">
        <v>31.2</v>
      </c>
      <c r="G15" s="33">
        <v>232.585</v>
      </c>
      <c r="H15" s="33">
        <v>7.7</v>
      </c>
      <c r="I15" s="33">
        <v>5.3</v>
      </c>
      <c r="J15" s="33">
        <v>26.323</v>
      </c>
    </row>
    <row r="16" s="1" customFormat="1" spans="1:10">
      <c r="A16" s="34"/>
      <c r="B16" s="94" t="s">
        <v>34</v>
      </c>
      <c r="C16" s="95">
        <v>629</v>
      </c>
      <c r="D16" s="18" t="s">
        <v>35</v>
      </c>
      <c r="E16" s="96">
        <v>200</v>
      </c>
      <c r="F16" s="15">
        <v>6.3</v>
      </c>
      <c r="G16" s="96">
        <v>75</v>
      </c>
      <c r="H16" s="19">
        <v>0.24</v>
      </c>
      <c r="I16" s="19">
        <v>0.1</v>
      </c>
      <c r="J16" s="19">
        <v>18.35</v>
      </c>
    </row>
    <row r="17" s="1" customFormat="1" spans="1:10">
      <c r="A17" s="34"/>
      <c r="B17" s="94" t="s">
        <v>36</v>
      </c>
      <c r="C17" s="10" t="s">
        <v>21</v>
      </c>
      <c r="D17" s="21" t="s">
        <v>37</v>
      </c>
      <c r="E17" s="33">
        <v>20</v>
      </c>
      <c r="F17" s="15">
        <v>4</v>
      </c>
      <c r="G17" s="33">
        <v>45.2</v>
      </c>
      <c r="H17" s="33">
        <v>1.52</v>
      </c>
      <c r="I17" s="33">
        <v>0.18</v>
      </c>
      <c r="J17" s="103">
        <v>9.94</v>
      </c>
    </row>
    <row r="18" s="1" customFormat="1" spans="1:10">
      <c r="A18" s="34"/>
      <c r="B18" s="94" t="s">
        <v>38</v>
      </c>
      <c r="C18" s="10" t="s">
        <v>21</v>
      </c>
      <c r="D18" s="21" t="s">
        <v>39</v>
      </c>
      <c r="E18" s="33">
        <v>20</v>
      </c>
      <c r="F18" s="15">
        <v>4</v>
      </c>
      <c r="G18" s="33">
        <v>38</v>
      </c>
      <c r="H18" s="33">
        <v>1.102</v>
      </c>
      <c r="I18" s="104">
        <v>0.2</v>
      </c>
      <c r="J18" s="33">
        <v>6.416</v>
      </c>
    </row>
    <row r="19" s="1" customFormat="1" ht="20.25" customHeight="1" spans="1:10">
      <c r="A19" s="34"/>
      <c r="B19" s="97"/>
      <c r="C19" s="98"/>
      <c r="D19" s="89"/>
      <c r="E19" s="90"/>
      <c r="F19" s="91"/>
      <c r="G19" s="90"/>
      <c r="H19" s="90"/>
      <c r="I19" s="101"/>
      <c r="J19" s="90"/>
    </row>
    <row r="20" s="1" customFormat="1" spans="1:10">
      <c r="A20" s="41"/>
      <c r="B20" s="23"/>
      <c r="C20" s="40"/>
      <c r="D20" s="31"/>
      <c r="E20" s="60">
        <f>SUM(E12:E19)</f>
        <v>740</v>
      </c>
      <c r="F20" s="61">
        <f>SUM(F12:F19)</f>
        <v>114.91</v>
      </c>
      <c r="G20" s="82"/>
      <c r="H20" s="82"/>
      <c r="I20" s="82"/>
      <c r="J20" s="82"/>
    </row>
  </sheetData>
  <mergeCells count="4">
    <mergeCell ref="B1:D1"/>
    <mergeCell ref="A4:A8"/>
    <mergeCell ref="A9:A11"/>
    <mergeCell ref="A12:A20"/>
  </mergeCells>
  <pageMargins left="0.25" right="0.25" top="0.75" bottom="0.75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D8" sqref="D8"/>
    </sheetView>
  </sheetViews>
  <sheetFormatPr defaultColWidth="9" defaultRowHeight="15"/>
  <cols>
    <col min="1" max="1" width="14.8571428571429" style="1" customWidth="1"/>
    <col min="2" max="2" width="11.7809523809524" style="1" customWidth="1"/>
    <col min="3" max="3" width="10.8571428571429" style="2" customWidth="1"/>
    <col min="4" max="4" width="46.1142857142857" style="1" customWidth="1"/>
    <col min="5" max="5" width="8.66666666666667" style="1" customWidth="1"/>
    <col min="6" max="6" width="7.42857142857143" style="1" customWidth="1"/>
    <col min="7" max="7" width="12.8857142857143" style="1" customWidth="1"/>
    <col min="8" max="8" width="7.57142857142857" style="1" customWidth="1"/>
    <col min="9" max="9" width="6.85714285714286" style="1" customWidth="1"/>
    <col min="10" max="10" width="10.1142857142857" style="1" customWidth="1"/>
    <col min="11" max="16384" width="9" style="1"/>
  </cols>
  <sheetData>
    <row r="1" spans="1:10">
      <c r="A1" s="1" t="s">
        <v>0</v>
      </c>
      <c r="B1" s="3">
        <v>1</v>
      </c>
      <c r="C1" s="4"/>
      <c r="D1" s="5"/>
      <c r="E1" s="1" t="s">
        <v>2</v>
      </c>
      <c r="F1" s="6"/>
      <c r="I1" s="1" t="s">
        <v>3</v>
      </c>
      <c r="J1" s="43">
        <v>46042</v>
      </c>
    </row>
    <row r="3" spans="1:10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ht="29.25" customHeight="1" spans="1:10">
      <c r="A4" s="65" t="s">
        <v>14</v>
      </c>
      <c r="B4" s="45" t="s">
        <v>15</v>
      </c>
      <c r="C4" s="15">
        <v>423</v>
      </c>
      <c r="D4" s="11" t="s">
        <v>40</v>
      </c>
      <c r="E4" s="15">
        <v>230</v>
      </c>
      <c r="F4" s="15">
        <v>41.8</v>
      </c>
      <c r="G4" s="15">
        <v>123.5</v>
      </c>
      <c r="H4" s="15">
        <v>5.29</v>
      </c>
      <c r="I4" s="15">
        <v>6.68</v>
      </c>
      <c r="J4" s="15">
        <v>13.32</v>
      </c>
    </row>
    <row r="5" ht="19.5" customHeight="1" spans="1:10">
      <c r="A5" s="65"/>
      <c r="B5" s="46"/>
      <c r="C5" s="15">
        <v>24</v>
      </c>
      <c r="D5" s="11" t="s">
        <v>41</v>
      </c>
      <c r="E5" s="15">
        <v>40</v>
      </c>
      <c r="F5" s="15">
        <v>22.03</v>
      </c>
      <c r="G5" s="15">
        <v>287</v>
      </c>
      <c r="H5" s="15">
        <v>7.29</v>
      </c>
      <c r="I5" s="15">
        <v>10</v>
      </c>
      <c r="J5" s="15">
        <v>20.36</v>
      </c>
    </row>
    <row r="6" spans="1:10">
      <c r="A6" s="65"/>
      <c r="B6" s="45" t="s">
        <v>18</v>
      </c>
      <c r="C6" s="15">
        <v>629</v>
      </c>
      <c r="D6" s="11" t="s">
        <v>42</v>
      </c>
      <c r="E6" s="15">
        <v>200</v>
      </c>
      <c r="F6" s="15">
        <v>6.02</v>
      </c>
      <c r="G6" s="15">
        <v>53.71</v>
      </c>
      <c r="H6" s="15">
        <v>0.24</v>
      </c>
      <c r="I6" s="15">
        <v>0.05</v>
      </c>
      <c r="J6" s="15">
        <v>13.76</v>
      </c>
    </row>
    <row r="7" ht="19.5" customHeight="1" spans="1:10">
      <c r="A7" s="65"/>
      <c r="B7" s="45" t="s">
        <v>20</v>
      </c>
      <c r="C7" s="17" t="s">
        <v>21</v>
      </c>
      <c r="D7" s="21" t="s">
        <v>43</v>
      </c>
      <c r="E7" s="47">
        <v>30</v>
      </c>
      <c r="F7" s="15">
        <v>12.21</v>
      </c>
      <c r="G7" s="22">
        <v>98.6</v>
      </c>
      <c r="H7" s="19">
        <v>3.16</v>
      </c>
      <c r="I7" s="19">
        <v>0.4</v>
      </c>
      <c r="J7" s="19">
        <v>20.76</v>
      </c>
    </row>
    <row r="8" spans="1:10">
      <c r="A8" s="65"/>
      <c r="B8" s="27"/>
      <c r="C8" s="24"/>
      <c r="D8" s="66"/>
      <c r="E8" s="29">
        <f>SUM(E4:E7)</f>
        <v>500</v>
      </c>
      <c r="F8" s="42">
        <f>SUM(F4:F7)</f>
        <v>82.06</v>
      </c>
      <c r="G8" s="14"/>
      <c r="H8" s="14"/>
      <c r="I8" s="14"/>
      <c r="J8" s="14"/>
    </row>
    <row r="9" spans="1:10">
      <c r="A9" s="8" t="s">
        <v>23</v>
      </c>
      <c r="B9" s="27" t="s">
        <v>24</v>
      </c>
      <c r="C9" s="24"/>
      <c r="D9" s="66"/>
      <c r="E9" s="14"/>
      <c r="F9" s="25"/>
      <c r="G9" s="14"/>
      <c r="H9" s="14"/>
      <c r="I9" s="14"/>
      <c r="J9" s="14"/>
    </row>
    <row r="10" spans="1:10">
      <c r="A10" s="16"/>
      <c r="B10" s="23"/>
      <c r="C10" s="24"/>
      <c r="D10" s="66"/>
      <c r="E10" s="14"/>
      <c r="F10" s="25"/>
      <c r="G10" s="14"/>
      <c r="H10" s="14"/>
      <c r="I10" s="14"/>
      <c r="J10" s="14"/>
    </row>
    <row r="11" spans="1:10">
      <c r="A11" s="26"/>
      <c r="B11" s="23"/>
      <c r="C11" s="24"/>
      <c r="D11" s="66"/>
      <c r="E11" s="14"/>
      <c r="F11" s="25"/>
      <c r="G11" s="14"/>
      <c r="H11" s="14"/>
      <c r="I11" s="14"/>
      <c r="J11" s="14"/>
    </row>
    <row r="12" ht="21" customHeight="1" spans="1:10">
      <c r="A12" s="67" t="s">
        <v>25</v>
      </c>
      <c r="B12" s="9" t="s">
        <v>26</v>
      </c>
      <c r="C12" s="15">
        <v>23</v>
      </c>
      <c r="D12" s="11" t="s">
        <v>44</v>
      </c>
      <c r="E12" s="15">
        <v>60</v>
      </c>
      <c r="F12" s="15">
        <v>17.85</v>
      </c>
      <c r="G12" s="15">
        <v>109</v>
      </c>
      <c r="H12" s="15">
        <v>0.97</v>
      </c>
      <c r="I12" s="15">
        <v>7</v>
      </c>
      <c r="J12" s="15">
        <v>6.16</v>
      </c>
    </row>
    <row r="13" ht="19.5" customHeight="1" spans="1:10">
      <c r="A13" s="68"/>
      <c r="B13" s="9" t="s">
        <v>28</v>
      </c>
      <c r="C13" s="69">
        <v>174</v>
      </c>
      <c r="D13" s="58" t="s">
        <v>45</v>
      </c>
      <c r="E13" s="69">
        <v>200</v>
      </c>
      <c r="F13" s="15">
        <v>18</v>
      </c>
      <c r="G13" s="69">
        <v>121</v>
      </c>
      <c r="H13" s="57">
        <v>5</v>
      </c>
      <c r="I13" s="57">
        <v>5</v>
      </c>
      <c r="J13" s="57">
        <v>24</v>
      </c>
    </row>
    <row r="14" ht="18.75" customHeight="1" spans="1:10">
      <c r="A14" s="68"/>
      <c r="B14" s="9" t="s">
        <v>30</v>
      </c>
      <c r="C14" s="15">
        <v>205</v>
      </c>
      <c r="D14" s="11" t="s">
        <v>46</v>
      </c>
      <c r="E14" s="15">
        <v>200</v>
      </c>
      <c r="F14" s="15">
        <v>65.56</v>
      </c>
      <c r="G14" s="15">
        <v>347</v>
      </c>
      <c r="H14" s="15">
        <v>15</v>
      </c>
      <c r="I14" s="15">
        <v>12</v>
      </c>
      <c r="J14" s="15">
        <v>39</v>
      </c>
    </row>
    <row r="15" spans="1:10">
      <c r="A15" s="68"/>
      <c r="B15" s="9" t="s">
        <v>32</v>
      </c>
      <c r="C15" s="15"/>
      <c r="D15" s="11"/>
      <c r="E15" s="15"/>
      <c r="F15" s="15"/>
      <c r="G15" s="15"/>
      <c r="H15" s="15"/>
      <c r="I15" s="15"/>
      <c r="J15" s="15"/>
    </row>
    <row r="16" spans="1:10">
      <c r="A16" s="68"/>
      <c r="B16" s="9" t="s">
        <v>34</v>
      </c>
      <c r="C16" s="35">
        <v>628</v>
      </c>
      <c r="D16" s="36" t="s">
        <v>19</v>
      </c>
      <c r="E16" s="38">
        <v>200</v>
      </c>
      <c r="F16" s="15">
        <v>5.5</v>
      </c>
      <c r="G16" s="38">
        <v>57.267</v>
      </c>
      <c r="H16" s="38">
        <v>0.2</v>
      </c>
      <c r="I16" s="38">
        <v>0.051</v>
      </c>
      <c r="J16" s="38">
        <v>15.01</v>
      </c>
    </row>
    <row r="17" spans="1:10">
      <c r="A17" s="68"/>
      <c r="B17" s="9" t="s">
        <v>36</v>
      </c>
      <c r="C17" s="10" t="s">
        <v>21</v>
      </c>
      <c r="D17" s="21" t="s">
        <v>37</v>
      </c>
      <c r="E17" s="33">
        <v>20</v>
      </c>
      <c r="F17" s="15">
        <v>4</v>
      </c>
      <c r="G17" s="33">
        <v>45.2</v>
      </c>
      <c r="H17" s="33">
        <v>1.52</v>
      </c>
      <c r="I17" s="33">
        <v>0.18</v>
      </c>
      <c r="J17" s="33">
        <v>9.94</v>
      </c>
    </row>
    <row r="18" spans="1:10">
      <c r="A18" s="68"/>
      <c r="B18" s="9" t="s">
        <v>38</v>
      </c>
      <c r="C18" s="10" t="s">
        <v>21</v>
      </c>
      <c r="D18" s="21" t="s">
        <v>39</v>
      </c>
      <c r="E18" s="33">
        <v>20</v>
      </c>
      <c r="F18" s="15">
        <v>4</v>
      </c>
      <c r="G18" s="33">
        <v>38</v>
      </c>
      <c r="H18" s="33">
        <v>1.102</v>
      </c>
      <c r="I18" s="33">
        <v>0.2</v>
      </c>
      <c r="J18" s="33">
        <v>6.416</v>
      </c>
    </row>
    <row r="19" ht="20.25" customHeight="1" spans="1:10">
      <c r="A19" s="68"/>
      <c r="B19" s="23"/>
      <c r="C19" s="40"/>
      <c r="D19" s="31"/>
      <c r="E19" s="14"/>
      <c r="F19" s="25"/>
      <c r="G19" s="14"/>
      <c r="H19" s="14"/>
      <c r="I19" s="14"/>
      <c r="J19" s="14"/>
    </row>
    <row r="20" spans="1:10">
      <c r="A20" s="70"/>
      <c r="B20" s="23"/>
      <c r="C20" s="40"/>
      <c r="D20" s="31"/>
      <c r="E20" s="71">
        <f>SUM(E12:E19)</f>
        <v>700</v>
      </c>
      <c r="F20" s="72">
        <f>SUM(F12+F13+F14+F16+F17+F18)</f>
        <v>114.91</v>
      </c>
      <c r="G20" s="60"/>
      <c r="H20" s="60"/>
      <c r="I20" s="60"/>
      <c r="J20" s="60"/>
    </row>
  </sheetData>
  <mergeCells count="4">
    <mergeCell ref="B1:D1"/>
    <mergeCell ref="A4:A8"/>
    <mergeCell ref="A9:A11"/>
    <mergeCell ref="A12:A20"/>
  </mergeCells>
  <pageMargins left="0.357638888888889" right="0.35763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D14" sqref="D14"/>
    </sheetView>
  </sheetViews>
  <sheetFormatPr defaultColWidth="9" defaultRowHeight="15"/>
  <cols>
    <col min="1" max="1" width="14.8571428571429" style="1" customWidth="1"/>
    <col min="2" max="2" width="12.1428571428571" style="1" customWidth="1"/>
    <col min="3" max="3" width="7.33333333333333" style="2" customWidth="1"/>
    <col min="4" max="4" width="43.2857142857143" style="1" customWidth="1"/>
    <col min="5" max="5" width="10.552380952381" style="1" customWidth="1"/>
    <col min="6" max="6" width="10.7809523809524" style="1" customWidth="1"/>
    <col min="7" max="7" width="13" style="1" customWidth="1"/>
    <col min="8" max="8" width="8.33333333333333" style="1" customWidth="1"/>
    <col min="9" max="9" width="8" style="1" customWidth="1"/>
    <col min="10" max="10" width="10.447619047619" style="1" customWidth="1"/>
    <col min="11" max="16384" width="9" style="1"/>
  </cols>
  <sheetData>
    <row r="1" spans="1:10">
      <c r="A1" s="1" t="s">
        <v>0</v>
      </c>
      <c r="B1" s="3" t="s">
        <v>47</v>
      </c>
      <c r="C1" s="4"/>
      <c r="D1" s="5"/>
      <c r="E1" s="1" t="s">
        <v>2</v>
      </c>
      <c r="F1" s="6"/>
      <c r="I1" s="1" t="s">
        <v>3</v>
      </c>
      <c r="J1" s="43">
        <v>46043</v>
      </c>
    </row>
    <row r="3" spans="1:10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ht="25" customHeight="1" spans="1:10">
      <c r="A4" s="59" t="s">
        <v>14</v>
      </c>
      <c r="B4" s="45" t="s">
        <v>15</v>
      </c>
      <c r="C4" s="17">
        <v>193</v>
      </c>
      <c r="D4" s="21" t="s">
        <v>48</v>
      </c>
      <c r="E4" s="15">
        <v>240</v>
      </c>
      <c r="F4" s="15">
        <v>51.26</v>
      </c>
      <c r="G4" s="15">
        <v>348</v>
      </c>
      <c r="H4" s="15">
        <v>11</v>
      </c>
      <c r="I4" s="15">
        <v>13</v>
      </c>
      <c r="J4" s="15">
        <v>25</v>
      </c>
    </row>
    <row r="5" ht="19.5" customHeight="1" spans="1:10">
      <c r="A5" s="59"/>
      <c r="B5" s="46"/>
      <c r="C5" s="15">
        <v>31</v>
      </c>
      <c r="D5" s="39" t="s">
        <v>49</v>
      </c>
      <c r="E5" s="15">
        <v>20</v>
      </c>
      <c r="F5" s="15">
        <v>15.62</v>
      </c>
      <c r="G5" s="15">
        <v>24.4</v>
      </c>
      <c r="H5" s="15">
        <v>0.4</v>
      </c>
      <c r="I5" s="15">
        <v>1.8</v>
      </c>
      <c r="J5" s="15">
        <v>1.72</v>
      </c>
    </row>
    <row r="6" spans="1:10">
      <c r="A6" s="59"/>
      <c r="B6" s="45" t="s">
        <v>18</v>
      </c>
      <c r="C6" s="15">
        <v>283</v>
      </c>
      <c r="D6" s="39" t="s">
        <v>50</v>
      </c>
      <c r="E6" s="15">
        <v>200</v>
      </c>
      <c r="F6" s="15">
        <v>7.18</v>
      </c>
      <c r="G6" s="15">
        <v>126</v>
      </c>
      <c r="H6" s="15">
        <v>0.88</v>
      </c>
      <c r="I6" s="15">
        <v>0.01</v>
      </c>
      <c r="J6" s="15">
        <v>32</v>
      </c>
    </row>
    <row r="7" ht="19.5" customHeight="1" spans="1:10">
      <c r="A7" s="59"/>
      <c r="B7" s="45" t="s">
        <v>20</v>
      </c>
      <c r="C7" s="17" t="s">
        <v>21</v>
      </c>
      <c r="D7" s="21" t="s">
        <v>22</v>
      </c>
      <c r="E7" s="22">
        <v>40</v>
      </c>
      <c r="F7" s="15">
        <v>8</v>
      </c>
      <c r="G7" s="22">
        <v>83.2</v>
      </c>
      <c r="H7" s="22">
        <v>3.04</v>
      </c>
      <c r="I7" s="22">
        <v>0.24</v>
      </c>
      <c r="J7" s="22">
        <v>16.356</v>
      </c>
    </row>
    <row r="8" spans="1:10">
      <c r="A8" s="59"/>
      <c r="B8" s="27"/>
      <c r="C8" s="24"/>
      <c r="D8" s="48"/>
      <c r="E8" s="60">
        <f>SUM(E4:E7)</f>
        <v>500</v>
      </c>
      <c r="F8" s="61">
        <f>SUM(F4:F7)</f>
        <v>82.06</v>
      </c>
      <c r="G8" s="60"/>
      <c r="H8" s="60"/>
      <c r="I8" s="60"/>
      <c r="J8" s="60"/>
    </row>
    <row r="9" spans="1:10">
      <c r="A9" s="8" t="s">
        <v>23</v>
      </c>
      <c r="B9" s="27" t="s">
        <v>24</v>
      </c>
      <c r="C9" s="24"/>
      <c r="D9" s="48"/>
      <c r="E9" s="60"/>
      <c r="F9" s="61"/>
      <c r="G9" s="60"/>
      <c r="H9" s="60"/>
      <c r="I9" s="60"/>
      <c r="J9" s="60"/>
    </row>
    <row r="10" spans="1:10">
      <c r="A10" s="16"/>
      <c r="B10" s="23"/>
      <c r="C10" s="24"/>
      <c r="D10" s="48"/>
      <c r="E10" s="60"/>
      <c r="F10" s="61"/>
      <c r="G10" s="60"/>
      <c r="H10" s="60"/>
      <c r="I10" s="60"/>
      <c r="J10" s="60"/>
    </row>
    <row r="11" spans="1:10">
      <c r="A11" s="26"/>
      <c r="B11" s="23"/>
      <c r="C11" s="24"/>
      <c r="D11" s="48"/>
      <c r="E11" s="60"/>
      <c r="F11" s="61"/>
      <c r="G11" s="60"/>
      <c r="H11" s="60"/>
      <c r="I11" s="60"/>
      <c r="J11" s="60"/>
    </row>
    <row r="12" ht="21" customHeight="1" spans="1:10">
      <c r="A12" s="8" t="s">
        <v>25</v>
      </c>
      <c r="B12" s="9" t="s">
        <v>26</v>
      </c>
      <c r="C12" s="10">
        <v>23</v>
      </c>
      <c r="D12" s="21" t="s">
        <v>51</v>
      </c>
      <c r="E12" s="33">
        <v>60</v>
      </c>
      <c r="F12" s="15">
        <v>12.11</v>
      </c>
      <c r="G12" s="19">
        <v>93</v>
      </c>
      <c r="H12" s="19">
        <v>1.276</v>
      </c>
      <c r="I12" s="19">
        <v>5.442</v>
      </c>
      <c r="J12" s="19">
        <v>7.268</v>
      </c>
    </row>
    <row r="13" ht="19.5" customHeight="1" spans="1:10">
      <c r="A13" s="16"/>
      <c r="B13" s="9" t="s">
        <v>28</v>
      </c>
      <c r="C13" s="10">
        <v>110</v>
      </c>
      <c r="D13" s="21" t="s">
        <v>52</v>
      </c>
      <c r="E13" s="33">
        <v>210</v>
      </c>
      <c r="F13" s="15">
        <v>28.45</v>
      </c>
      <c r="G13" s="62">
        <v>168</v>
      </c>
      <c r="H13" s="19">
        <v>9</v>
      </c>
      <c r="I13" s="19">
        <v>6</v>
      </c>
      <c r="J13" s="19">
        <v>31</v>
      </c>
    </row>
    <row r="14" ht="18.75" customHeight="1" spans="1:10">
      <c r="A14" s="16"/>
      <c r="B14" s="9" t="s">
        <v>30</v>
      </c>
      <c r="C14" s="10">
        <v>423</v>
      </c>
      <c r="D14" s="21" t="s">
        <v>53</v>
      </c>
      <c r="E14" s="33">
        <v>90</v>
      </c>
      <c r="F14" s="15">
        <v>30.02</v>
      </c>
      <c r="G14" s="19">
        <v>158</v>
      </c>
      <c r="H14" s="12">
        <v>6.8</v>
      </c>
      <c r="I14" s="12">
        <v>7.1</v>
      </c>
      <c r="J14" s="12">
        <v>9.6</v>
      </c>
    </row>
    <row r="15" spans="1:10">
      <c r="A15" s="16"/>
      <c r="B15" s="9" t="s">
        <v>32</v>
      </c>
      <c r="C15" s="10">
        <v>472</v>
      </c>
      <c r="D15" s="21" t="s">
        <v>54</v>
      </c>
      <c r="E15" s="33">
        <v>150</v>
      </c>
      <c r="F15" s="15">
        <v>30.42</v>
      </c>
      <c r="G15" s="19">
        <v>164</v>
      </c>
      <c r="H15" s="33">
        <v>3</v>
      </c>
      <c r="I15" s="33">
        <v>4</v>
      </c>
      <c r="J15" s="33">
        <v>26</v>
      </c>
    </row>
    <row r="16" spans="1:10">
      <c r="A16" s="16"/>
      <c r="B16" s="9" t="s">
        <v>34</v>
      </c>
      <c r="C16" s="56">
        <v>629</v>
      </c>
      <c r="D16" s="18" t="s">
        <v>55</v>
      </c>
      <c r="E16" s="63">
        <v>200</v>
      </c>
      <c r="F16" s="15">
        <v>5.91</v>
      </c>
      <c r="G16" s="55">
        <v>48</v>
      </c>
      <c r="H16" s="19">
        <v>0.6</v>
      </c>
      <c r="I16" s="19">
        <v>0.4</v>
      </c>
      <c r="J16" s="19">
        <v>10.4</v>
      </c>
    </row>
    <row r="17" spans="1:10">
      <c r="A17" s="16"/>
      <c r="B17" s="9" t="s">
        <v>36</v>
      </c>
      <c r="C17" s="10" t="s">
        <v>21</v>
      </c>
      <c r="D17" s="21" t="s">
        <v>37</v>
      </c>
      <c r="E17" s="33">
        <v>20</v>
      </c>
      <c r="F17" s="15">
        <v>4</v>
      </c>
      <c r="G17" s="64">
        <v>45.2</v>
      </c>
      <c r="H17" s="33">
        <v>1.52</v>
      </c>
      <c r="I17" s="33">
        <v>0.18</v>
      </c>
      <c r="J17" s="33">
        <v>9.94</v>
      </c>
    </row>
    <row r="18" spans="1:10">
      <c r="A18" s="16"/>
      <c r="B18" s="9" t="s">
        <v>38</v>
      </c>
      <c r="C18" s="10" t="s">
        <v>21</v>
      </c>
      <c r="D18" s="21" t="s">
        <v>39</v>
      </c>
      <c r="E18" s="33">
        <v>20</v>
      </c>
      <c r="F18" s="15">
        <v>4</v>
      </c>
      <c r="G18" s="64">
        <v>38</v>
      </c>
      <c r="H18" s="33">
        <v>1.102</v>
      </c>
      <c r="I18" s="33">
        <v>0.2</v>
      </c>
      <c r="J18" s="33">
        <v>6.416</v>
      </c>
    </row>
    <row r="19" ht="20.25" customHeight="1" spans="1:10">
      <c r="A19" s="16"/>
      <c r="B19" s="23"/>
      <c r="C19" s="40"/>
      <c r="D19" s="31"/>
      <c r="E19" s="60"/>
      <c r="F19" s="61"/>
      <c r="G19" s="60"/>
      <c r="H19" s="60"/>
      <c r="I19" s="60"/>
      <c r="J19" s="60"/>
    </row>
    <row r="20" spans="1:10">
      <c r="A20" s="26"/>
      <c r="B20" s="23"/>
      <c r="C20" s="40"/>
      <c r="D20" s="31"/>
      <c r="E20" s="60">
        <f>SUM(E12:E19)</f>
        <v>750</v>
      </c>
      <c r="F20" s="61">
        <f>SUM(F12:F19)</f>
        <v>114.91</v>
      </c>
      <c r="G20" s="60"/>
      <c r="H20" s="60"/>
      <c r="I20" s="60"/>
      <c r="J20" s="60"/>
    </row>
  </sheetData>
  <mergeCells count="4">
    <mergeCell ref="B1:D1"/>
    <mergeCell ref="A4:A8"/>
    <mergeCell ref="A9:A11"/>
    <mergeCell ref="A12:A20"/>
  </mergeCells>
  <pageMargins left="0.25" right="0.25" top="0.75" bottom="0.75" header="0.298611111111111" footer="0.298611111111111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D19" sqref="D19"/>
    </sheetView>
  </sheetViews>
  <sheetFormatPr defaultColWidth="9" defaultRowHeight="15"/>
  <cols>
    <col min="1" max="1" width="14.8571428571429" style="1" customWidth="1"/>
    <col min="2" max="2" width="12.4285714285714" style="1" customWidth="1"/>
    <col min="3" max="3" width="9" style="2"/>
    <col min="4" max="4" width="39.7809523809524" style="1" customWidth="1"/>
    <col min="5" max="6" width="9" style="1"/>
    <col min="7" max="7" width="14.1428571428571" style="1" customWidth="1"/>
    <col min="8" max="9" width="9" style="1"/>
    <col min="10" max="10" width="10.1428571428571" style="1" customWidth="1"/>
    <col min="11" max="16384" width="9" style="1"/>
  </cols>
  <sheetData>
    <row r="1" spans="1:10">
      <c r="A1" s="1" t="s">
        <v>0</v>
      </c>
      <c r="B1" s="3" t="s">
        <v>56</v>
      </c>
      <c r="C1" s="4"/>
      <c r="D1" s="5"/>
      <c r="E1" s="1" t="s">
        <v>2</v>
      </c>
      <c r="F1" s="6"/>
      <c r="I1" s="1" t="s">
        <v>3</v>
      </c>
      <c r="J1" s="43">
        <v>46044</v>
      </c>
    </row>
    <row r="3" spans="1:10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ht="24" customHeight="1" spans="1:10">
      <c r="A4" s="8" t="s">
        <v>14</v>
      </c>
      <c r="B4" s="45" t="s">
        <v>15</v>
      </c>
      <c r="C4" s="15">
        <v>24</v>
      </c>
      <c r="D4" s="39" t="s">
        <v>57</v>
      </c>
      <c r="E4" s="15">
        <v>250</v>
      </c>
      <c r="F4" s="15">
        <v>45.8</v>
      </c>
      <c r="G4" s="15">
        <v>227</v>
      </c>
      <c r="H4" s="15">
        <v>10.6</v>
      </c>
      <c r="I4" s="15">
        <v>13.8</v>
      </c>
      <c r="J4" s="15">
        <v>31</v>
      </c>
    </row>
    <row r="5" ht="19.5" customHeight="1" spans="1:10">
      <c r="A5" s="16"/>
      <c r="B5" s="46"/>
      <c r="C5" s="15" t="s">
        <v>21</v>
      </c>
      <c r="D5" s="39" t="s">
        <v>58</v>
      </c>
      <c r="E5" s="15">
        <v>25</v>
      </c>
      <c r="F5" s="15">
        <v>18.55</v>
      </c>
      <c r="G5" s="15">
        <v>170</v>
      </c>
      <c r="H5" s="15">
        <v>3.49</v>
      </c>
      <c r="I5" s="15">
        <v>2.7</v>
      </c>
      <c r="J5" s="15">
        <v>11</v>
      </c>
    </row>
    <row r="6" spans="1:10">
      <c r="A6" s="16"/>
      <c r="B6" s="45" t="s">
        <v>18</v>
      </c>
      <c r="C6" s="35">
        <v>628</v>
      </c>
      <c r="D6" s="36" t="s">
        <v>19</v>
      </c>
      <c r="E6" s="38">
        <v>200</v>
      </c>
      <c r="F6" s="15">
        <v>5.5</v>
      </c>
      <c r="G6" s="38">
        <v>57.267</v>
      </c>
      <c r="H6" s="38">
        <v>0.2</v>
      </c>
      <c r="I6" s="38">
        <v>0.051</v>
      </c>
      <c r="J6" s="38">
        <v>15.01</v>
      </c>
    </row>
    <row r="7" ht="19.5" customHeight="1" spans="1:10">
      <c r="A7" s="16"/>
      <c r="B7" s="45" t="s">
        <v>20</v>
      </c>
      <c r="C7" s="17" t="s">
        <v>21</v>
      </c>
      <c r="D7" s="21" t="s">
        <v>43</v>
      </c>
      <c r="E7" s="47">
        <v>30</v>
      </c>
      <c r="F7" s="15">
        <v>12.21</v>
      </c>
      <c r="G7" s="22">
        <v>98.6</v>
      </c>
      <c r="H7" s="19">
        <v>3.16</v>
      </c>
      <c r="I7" s="19">
        <v>0.4</v>
      </c>
      <c r="J7" s="19">
        <v>20.76</v>
      </c>
    </row>
    <row r="8" spans="1:10">
      <c r="A8" s="26"/>
      <c r="B8" s="27"/>
      <c r="C8" s="24"/>
      <c r="D8" s="48"/>
      <c r="E8" s="49">
        <f>SUM(E4:E7)</f>
        <v>505</v>
      </c>
      <c r="F8" s="50">
        <f>SUM(F4:F7)</f>
        <v>82.06</v>
      </c>
      <c r="G8" s="51"/>
      <c r="H8" s="51"/>
      <c r="I8" s="51"/>
      <c r="J8" s="51"/>
    </row>
    <row r="9" spans="1:10">
      <c r="A9" s="8" t="s">
        <v>23</v>
      </c>
      <c r="B9" s="27" t="s">
        <v>24</v>
      </c>
      <c r="C9" s="24"/>
      <c r="D9" s="48"/>
      <c r="E9" s="51"/>
      <c r="F9" s="52"/>
      <c r="G9" s="51"/>
      <c r="H9" s="51"/>
      <c r="I9" s="51"/>
      <c r="J9" s="51"/>
    </row>
    <row r="10" spans="1:10">
      <c r="A10" s="16"/>
      <c r="B10" s="23"/>
      <c r="C10" s="24"/>
      <c r="D10" s="48"/>
      <c r="E10" s="51"/>
      <c r="F10" s="52"/>
      <c r="G10" s="51"/>
      <c r="H10" s="51"/>
      <c r="I10" s="51"/>
      <c r="J10" s="51"/>
    </row>
    <row r="11" spans="1:10">
      <c r="A11" s="26"/>
      <c r="B11" s="23"/>
      <c r="C11" s="24"/>
      <c r="D11" s="48"/>
      <c r="E11" s="51"/>
      <c r="F11" s="52"/>
      <c r="G11" s="51"/>
      <c r="H11" s="51"/>
      <c r="I11" s="51"/>
      <c r="J11" s="51"/>
    </row>
    <row r="12" ht="21" customHeight="1" spans="1:10">
      <c r="A12" s="8" t="s">
        <v>25</v>
      </c>
      <c r="B12" s="9" t="s">
        <v>26</v>
      </c>
      <c r="C12" s="53">
        <v>16</v>
      </c>
      <c r="D12" s="54" t="s">
        <v>59</v>
      </c>
      <c r="E12" s="53">
        <v>60</v>
      </c>
      <c r="F12" s="15">
        <v>13.1</v>
      </c>
      <c r="G12" s="55">
        <v>65</v>
      </c>
      <c r="H12" s="55">
        <v>1</v>
      </c>
      <c r="I12" s="55">
        <v>3.63</v>
      </c>
      <c r="J12" s="55">
        <v>6.7</v>
      </c>
    </row>
    <row r="13" ht="19.5" customHeight="1" spans="1:10">
      <c r="A13" s="16"/>
      <c r="B13" s="9" t="s">
        <v>28</v>
      </c>
      <c r="C13" s="56">
        <v>107</v>
      </c>
      <c r="D13" s="18" t="s">
        <v>60</v>
      </c>
      <c r="E13" s="47">
        <v>210</v>
      </c>
      <c r="F13" s="15">
        <v>16.2</v>
      </c>
      <c r="G13" s="57">
        <v>110</v>
      </c>
      <c r="H13" s="19">
        <v>3.8</v>
      </c>
      <c r="I13" s="19">
        <v>3.34</v>
      </c>
      <c r="J13" s="19">
        <v>11.4</v>
      </c>
    </row>
    <row r="14" ht="18.75" customHeight="1" spans="1:10">
      <c r="A14" s="16"/>
      <c r="B14" s="9" t="s">
        <v>30</v>
      </c>
      <c r="C14" s="15">
        <v>428</v>
      </c>
      <c r="D14" s="39" t="s">
        <v>61</v>
      </c>
      <c r="E14" s="15">
        <v>90</v>
      </c>
      <c r="F14" s="15">
        <v>50.51</v>
      </c>
      <c r="G14" s="15">
        <v>163</v>
      </c>
      <c r="H14" s="15">
        <v>10.78</v>
      </c>
      <c r="I14" s="15">
        <v>11.24</v>
      </c>
      <c r="J14" s="15">
        <v>24</v>
      </c>
    </row>
    <row r="15" spans="1:10">
      <c r="A15" s="16"/>
      <c r="B15" s="9" t="s">
        <v>32</v>
      </c>
      <c r="C15" s="15">
        <v>171</v>
      </c>
      <c r="D15" s="39" t="s">
        <v>62</v>
      </c>
      <c r="E15" s="15">
        <v>150</v>
      </c>
      <c r="F15" s="15">
        <v>21.2</v>
      </c>
      <c r="G15" s="15">
        <v>243</v>
      </c>
      <c r="H15" s="15">
        <v>6.4</v>
      </c>
      <c r="I15" s="15">
        <v>7.5</v>
      </c>
      <c r="J15" s="15">
        <v>37.5</v>
      </c>
    </row>
    <row r="16" spans="1:10">
      <c r="A16" s="16"/>
      <c r="B16" s="9" t="s">
        <v>34</v>
      </c>
      <c r="C16" s="17">
        <v>629</v>
      </c>
      <c r="D16" s="58" t="s">
        <v>63</v>
      </c>
      <c r="E16" s="22">
        <v>207</v>
      </c>
      <c r="F16" s="15">
        <v>5.9</v>
      </c>
      <c r="G16" s="22">
        <v>53.71</v>
      </c>
      <c r="H16" s="22">
        <v>0.243</v>
      </c>
      <c r="I16" s="22">
        <v>0.046</v>
      </c>
      <c r="J16" s="22">
        <v>13.761</v>
      </c>
    </row>
    <row r="17" spans="1:10">
      <c r="A17" s="16"/>
      <c r="B17" s="9" t="s">
        <v>36</v>
      </c>
      <c r="C17" s="10" t="s">
        <v>21</v>
      </c>
      <c r="D17" s="21" t="s">
        <v>37</v>
      </c>
      <c r="E17" s="33">
        <v>20</v>
      </c>
      <c r="F17" s="15">
        <v>4</v>
      </c>
      <c r="G17" s="33">
        <v>45.2</v>
      </c>
      <c r="H17" s="33">
        <v>1.52</v>
      </c>
      <c r="I17" s="33">
        <v>0.18</v>
      </c>
      <c r="J17" s="33">
        <v>9.94</v>
      </c>
    </row>
    <row r="18" spans="1:10">
      <c r="A18" s="16"/>
      <c r="B18" s="9" t="s">
        <v>38</v>
      </c>
      <c r="C18" s="10" t="s">
        <v>21</v>
      </c>
      <c r="D18" s="21" t="s">
        <v>39</v>
      </c>
      <c r="E18" s="33">
        <v>20</v>
      </c>
      <c r="F18" s="15">
        <v>4</v>
      </c>
      <c r="G18" s="33">
        <v>38</v>
      </c>
      <c r="H18" s="33">
        <v>1.102</v>
      </c>
      <c r="I18" s="33">
        <v>0.2</v>
      </c>
      <c r="J18" s="33">
        <v>6.416</v>
      </c>
    </row>
    <row r="19" ht="20.25" customHeight="1" spans="1:10">
      <c r="A19" s="16"/>
      <c r="B19" s="23"/>
      <c r="C19" s="40"/>
      <c r="D19" s="31"/>
      <c r="E19" s="51"/>
      <c r="F19" s="52"/>
      <c r="G19" s="51"/>
      <c r="H19" s="51"/>
      <c r="I19" s="51"/>
      <c r="J19" s="51"/>
    </row>
    <row r="20" spans="1:10">
      <c r="A20" s="26"/>
      <c r="B20" s="23"/>
      <c r="C20" s="40"/>
      <c r="D20" s="31"/>
      <c r="E20" s="51">
        <f>SUM(E12:E18)</f>
        <v>757</v>
      </c>
      <c r="F20" s="52">
        <f>SUM(F12:F19)</f>
        <v>114.91</v>
      </c>
      <c r="G20" s="51"/>
      <c r="H20" s="51"/>
      <c r="I20" s="51"/>
      <c r="J20" s="51"/>
    </row>
  </sheetData>
  <mergeCells count="4">
    <mergeCell ref="B1:D1"/>
    <mergeCell ref="A4:A8"/>
    <mergeCell ref="A9:A11"/>
    <mergeCell ref="A12:A20"/>
  </mergeCells>
  <pageMargins left="0.25" right="0.25" top="0.75" bottom="0.75" header="0.298611111111111" footer="0.298611111111111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D13" sqref="D13"/>
    </sheetView>
  </sheetViews>
  <sheetFormatPr defaultColWidth="9" defaultRowHeight="15"/>
  <cols>
    <col min="1" max="1" width="14.8571428571429" style="1" customWidth="1"/>
    <col min="2" max="2" width="12.4285714285714" style="1" customWidth="1"/>
    <col min="3" max="3" width="10.8571428571429" style="2" customWidth="1"/>
    <col min="4" max="4" width="45.8857142857143" style="1" customWidth="1"/>
    <col min="5" max="6" width="9" style="1"/>
    <col min="7" max="7" width="14.1428571428571" style="1" customWidth="1"/>
    <col min="8" max="8" width="7.33333333333333" style="1" customWidth="1"/>
    <col min="9" max="9" width="7.88571428571429" style="1" customWidth="1"/>
    <col min="10" max="10" width="10.1428571428571" style="1" customWidth="1"/>
    <col min="11" max="16384" width="9" style="1"/>
  </cols>
  <sheetData>
    <row r="1" s="1" customFormat="1" spans="1:10">
      <c r="A1" s="1" t="s">
        <v>0</v>
      </c>
      <c r="B1" s="3" t="s">
        <v>56</v>
      </c>
      <c r="C1" s="4"/>
      <c r="D1" s="5"/>
      <c r="E1" s="1" t="s">
        <v>2</v>
      </c>
      <c r="F1" s="6"/>
      <c r="I1" s="1" t="s">
        <v>3</v>
      </c>
      <c r="J1" s="43">
        <v>46045</v>
      </c>
    </row>
    <row r="2" s="1" customFormat="1" spans="3:3">
      <c r="C2" s="2"/>
    </row>
    <row r="3" s="1" customFormat="1" spans="1:10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="1" customFormat="1" ht="29.25" customHeight="1" spans="1:10">
      <c r="A4" s="8" t="s">
        <v>14</v>
      </c>
      <c r="B4" s="9" t="s">
        <v>15</v>
      </c>
      <c r="C4" s="10">
        <v>428</v>
      </c>
      <c r="D4" s="11" t="s">
        <v>64</v>
      </c>
      <c r="E4" s="12">
        <v>150</v>
      </c>
      <c r="F4" s="13">
        <v>52.76</v>
      </c>
      <c r="G4" s="14">
        <v>262</v>
      </c>
      <c r="H4" s="15">
        <v>11.7</v>
      </c>
      <c r="I4" s="15">
        <v>14.9</v>
      </c>
      <c r="J4" s="15">
        <v>21</v>
      </c>
    </row>
    <row r="5" s="1" customFormat="1" ht="19.5" customHeight="1" spans="1:10">
      <c r="A5" s="16"/>
      <c r="B5" s="9" t="s">
        <v>18</v>
      </c>
      <c r="C5" s="17">
        <v>629</v>
      </c>
      <c r="D5" s="18" t="s">
        <v>35</v>
      </c>
      <c r="E5" s="19">
        <v>200</v>
      </c>
      <c r="F5" s="20">
        <v>6.3</v>
      </c>
      <c r="G5" s="14">
        <v>75</v>
      </c>
      <c r="H5" s="19">
        <v>0.24</v>
      </c>
      <c r="I5" s="19">
        <v>0.1</v>
      </c>
      <c r="J5" s="19">
        <v>18.35</v>
      </c>
    </row>
    <row r="6" s="1" customFormat="1" spans="1:10">
      <c r="A6" s="16"/>
      <c r="B6" s="9" t="s">
        <v>20</v>
      </c>
      <c r="C6" s="17" t="s">
        <v>21</v>
      </c>
      <c r="D6" s="21" t="s">
        <v>22</v>
      </c>
      <c r="E6" s="19">
        <v>50</v>
      </c>
      <c r="F6" s="20">
        <v>10</v>
      </c>
      <c r="G6" s="14">
        <v>114</v>
      </c>
      <c r="H6" s="22">
        <v>3.55</v>
      </c>
      <c r="I6" s="22">
        <v>0.55</v>
      </c>
      <c r="J6" s="22">
        <v>22.03</v>
      </c>
    </row>
    <row r="7" s="1" customFormat="1" ht="19.5" customHeight="1" spans="1:10">
      <c r="A7" s="16"/>
      <c r="B7" s="23" t="s">
        <v>24</v>
      </c>
      <c r="C7" s="24" t="s">
        <v>65</v>
      </c>
      <c r="D7" s="11" t="s">
        <v>66</v>
      </c>
      <c r="E7" s="14">
        <v>100</v>
      </c>
      <c r="F7" s="25">
        <v>13</v>
      </c>
      <c r="G7" s="14">
        <v>38</v>
      </c>
      <c r="H7" s="15">
        <v>0.4</v>
      </c>
      <c r="I7" s="15">
        <v>0</v>
      </c>
      <c r="J7" s="15">
        <v>12.8</v>
      </c>
    </row>
    <row r="8" s="1" customFormat="1" spans="1:10">
      <c r="A8" s="26"/>
      <c r="B8" s="27"/>
      <c r="C8" s="24"/>
      <c r="D8" s="28"/>
      <c r="E8" s="29">
        <f>SUM(E4:E7)</f>
        <v>500</v>
      </c>
      <c r="F8" s="30">
        <f>SUM(F4:F7)</f>
        <v>82.06</v>
      </c>
      <c r="G8" s="14"/>
      <c r="H8" s="14"/>
      <c r="I8" s="14"/>
      <c r="J8" s="14"/>
    </row>
    <row r="9" s="1" customFormat="1" spans="1:10">
      <c r="A9" s="8" t="s">
        <v>23</v>
      </c>
      <c r="B9" s="27" t="s">
        <v>24</v>
      </c>
      <c r="C9" s="24"/>
      <c r="D9" s="28"/>
      <c r="E9" s="14"/>
      <c r="F9" s="25"/>
      <c r="G9" s="14"/>
      <c r="H9" s="14"/>
      <c r="I9" s="14"/>
      <c r="J9" s="14"/>
    </row>
    <row r="10" s="1" customFormat="1" spans="1:10">
      <c r="A10" s="16"/>
      <c r="B10" s="23"/>
      <c r="C10" s="24"/>
      <c r="D10" s="31"/>
      <c r="E10" s="14"/>
      <c r="F10" s="25"/>
      <c r="G10" s="14"/>
      <c r="H10" s="14"/>
      <c r="I10" s="14"/>
      <c r="J10" s="14"/>
    </row>
    <row r="11" s="1" customFormat="1" spans="1:10">
      <c r="A11" s="26"/>
      <c r="B11" s="23"/>
      <c r="C11" s="24"/>
      <c r="D11" s="31"/>
      <c r="E11" s="14"/>
      <c r="F11" s="25"/>
      <c r="G11" s="14"/>
      <c r="H11" s="14"/>
      <c r="I11" s="14"/>
      <c r="J11" s="14"/>
    </row>
    <row r="12" s="1" customFormat="1" ht="21" customHeight="1" spans="1:10">
      <c r="A12" s="32" t="s">
        <v>25</v>
      </c>
      <c r="B12" s="9" t="s">
        <v>26</v>
      </c>
      <c r="C12" s="10">
        <v>60</v>
      </c>
      <c r="D12" s="21" t="s">
        <v>67</v>
      </c>
      <c r="E12" s="33">
        <v>60</v>
      </c>
      <c r="F12" s="15">
        <v>25.2</v>
      </c>
      <c r="G12" s="33">
        <v>79.8</v>
      </c>
      <c r="H12" s="33">
        <v>1.167</v>
      </c>
      <c r="I12" s="33">
        <v>5</v>
      </c>
      <c r="J12" s="33">
        <v>5.49</v>
      </c>
    </row>
    <row r="13" s="1" customFormat="1" ht="19.5" customHeight="1" spans="1:10">
      <c r="A13" s="34"/>
      <c r="B13" s="9" t="s">
        <v>28</v>
      </c>
      <c r="C13" s="35">
        <v>138</v>
      </c>
      <c r="D13" s="36" t="s">
        <v>68</v>
      </c>
      <c r="E13" s="37">
        <v>200</v>
      </c>
      <c r="F13" s="15">
        <v>18.13</v>
      </c>
      <c r="G13" s="38">
        <v>145</v>
      </c>
      <c r="H13" s="38">
        <v>5.9</v>
      </c>
      <c r="I13" s="44">
        <v>5</v>
      </c>
      <c r="J13" s="44">
        <v>17</v>
      </c>
    </row>
    <row r="14" s="1" customFormat="1" ht="18.75" customHeight="1" spans="1:10">
      <c r="A14" s="34"/>
      <c r="B14" s="9" t="s">
        <v>30</v>
      </c>
      <c r="C14" s="15">
        <v>893</v>
      </c>
      <c r="D14" s="39" t="s">
        <v>69</v>
      </c>
      <c r="E14" s="15">
        <v>210</v>
      </c>
      <c r="F14" s="15">
        <v>55.34</v>
      </c>
      <c r="G14" s="15">
        <v>360</v>
      </c>
      <c r="H14" s="15">
        <v>16</v>
      </c>
      <c r="I14" s="15">
        <v>17</v>
      </c>
      <c r="J14" s="15">
        <v>37</v>
      </c>
    </row>
    <row r="15" s="1" customFormat="1" spans="1:10">
      <c r="A15" s="34"/>
      <c r="B15" s="9" t="s">
        <v>32</v>
      </c>
      <c r="C15" s="15"/>
      <c r="D15" s="39"/>
      <c r="E15" s="15"/>
      <c r="F15" s="15"/>
      <c r="G15" s="15"/>
      <c r="H15" s="15"/>
      <c r="I15" s="15"/>
      <c r="J15" s="15"/>
    </row>
    <row r="16" s="1" customFormat="1" spans="1:10">
      <c r="A16" s="34"/>
      <c r="B16" s="9" t="s">
        <v>34</v>
      </c>
      <c r="C16" s="17">
        <v>702</v>
      </c>
      <c r="D16" s="21" t="s">
        <v>70</v>
      </c>
      <c r="E16" s="22">
        <v>200</v>
      </c>
      <c r="F16" s="15">
        <v>8.24</v>
      </c>
      <c r="G16" s="22">
        <v>138</v>
      </c>
      <c r="H16" s="33">
        <v>0.08</v>
      </c>
      <c r="I16" s="33">
        <v>0</v>
      </c>
      <c r="J16" s="33">
        <v>33.552</v>
      </c>
    </row>
    <row r="17" s="1" customFormat="1" spans="1:10">
      <c r="A17" s="34"/>
      <c r="B17" s="9" t="s">
        <v>36</v>
      </c>
      <c r="C17" s="10" t="s">
        <v>21</v>
      </c>
      <c r="D17" s="21" t="s">
        <v>37</v>
      </c>
      <c r="E17" s="33">
        <v>20</v>
      </c>
      <c r="F17" s="15">
        <v>4</v>
      </c>
      <c r="G17" s="33">
        <v>45.2</v>
      </c>
      <c r="H17" s="33">
        <v>1.52</v>
      </c>
      <c r="I17" s="33">
        <v>0.18</v>
      </c>
      <c r="J17" s="33">
        <v>9.94</v>
      </c>
    </row>
    <row r="18" s="1" customFormat="1" spans="1:10">
      <c r="A18" s="34"/>
      <c r="B18" s="9" t="s">
        <v>38</v>
      </c>
      <c r="C18" s="10" t="s">
        <v>21</v>
      </c>
      <c r="D18" s="21" t="s">
        <v>39</v>
      </c>
      <c r="E18" s="33">
        <v>20</v>
      </c>
      <c r="F18" s="15">
        <v>4</v>
      </c>
      <c r="G18" s="33">
        <v>38</v>
      </c>
      <c r="H18" s="33">
        <v>1.102</v>
      </c>
      <c r="I18" s="33">
        <v>0.2</v>
      </c>
      <c r="J18" s="33">
        <v>6.416</v>
      </c>
    </row>
    <row r="19" s="1" customFormat="1" ht="20.25" customHeight="1" spans="1:10">
      <c r="A19" s="34"/>
      <c r="B19" s="23"/>
      <c r="C19" s="40"/>
      <c r="D19" s="31"/>
      <c r="E19" s="14"/>
      <c r="F19" s="25"/>
      <c r="G19" s="14"/>
      <c r="H19" s="14"/>
      <c r="I19" s="14"/>
      <c r="J19" s="14"/>
    </row>
    <row r="20" s="1" customFormat="1" spans="1:10">
      <c r="A20" s="41"/>
      <c r="B20" s="23"/>
      <c r="C20" s="40"/>
      <c r="D20" s="31"/>
      <c r="E20" s="29">
        <f>E12+E13+E14+E15+E16+E17+E18</f>
        <v>710</v>
      </c>
      <c r="F20" s="42">
        <f>SUM(F12:F19)</f>
        <v>114.91</v>
      </c>
      <c r="G20" s="14"/>
      <c r="H20" s="14"/>
      <c r="I20" s="14"/>
      <c r="J20" s="14"/>
    </row>
  </sheetData>
  <mergeCells count="4">
    <mergeCell ref="B1:D1"/>
    <mergeCell ref="A4:A8"/>
    <mergeCell ref="A9:A11"/>
    <mergeCell ref="A12:A20"/>
  </mergeCell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19.01.</vt:lpstr>
      <vt:lpstr>20.01.</vt:lpstr>
      <vt:lpstr>21.01.</vt:lpstr>
      <vt:lpstr>22.01.</vt:lpstr>
      <vt:lpstr>23.01.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2015-06-05T18:19:00Z</dcterms:created>
  <cp:lastPrinted>2022-11-28T05:17:00Z</cp:lastPrinted>
  <dcterms:modified xsi:type="dcterms:W3CDTF">2026-01-14T12:41:32Z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