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4"/>
  </bookViews>
  <sheets>
    <sheet name="09.02." sheetId="1" r:id="rId1"/>
    <sheet name="10.02." sheetId="2" r:id="rId2"/>
    <sheet name="11.02." sheetId="3" r:id="rId3"/>
    <sheet name="12.02." sheetId="4" r:id="rId4"/>
    <sheet name="13.02.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<sst xmlns="http://schemas.openxmlformats.org/spreadsheetml/2006/main" count="203" uniqueCount="66">
  <si>
    <t>Школа</t>
  </si>
  <si>
    <t xml:space="preserve">ГБОУ СОШ </t>
  </si>
  <si>
    <t>Отд./корп</t>
  </si>
  <si>
    <t>День</t>
  </si>
  <si>
    <t>09.02.2026г.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</si>
  <si>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</si>
  <si>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</si>
  <si>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</si>
  <si>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</si>
  <si>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</si>
  <si>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</si>
  <si>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</si>
  <si>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</si>
  <si>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</si>
  <si>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</si>
  <si>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</si>
  <si>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</si>
  <si>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</si>
  <si>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</si>
  <si>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</si>
  <si>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</si>
  <si>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</si>
  <si>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</si>
  <si>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</si>
  <si>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</si>
  <si>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</si>
  <si>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</si>
  <si>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</si>
  <si>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</si>
  <si>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</si>
  <si>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</si>
  <si>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</si>
  <si>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</si>
  <si>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</si>
  <si>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</si>
  <si>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</si>
  <si>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</si>
  <si>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</si>
  <si>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</si>
  <si>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</si>
  <si>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</si>
  <si>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</si>
  <si>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</si>
  <si>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</si>
  <si>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</si>
  <si>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</si>
  <si>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</si>
  <si>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 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</si>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</sst>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  <numFmt numFmtId="182" formatCode="0.00_ "/>
  </numFmts>
  <fonts count="28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9" borderId="3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36" applyNumberFormat="0" applyAlignment="0" applyProtection="0">
      <alignment vertical="center"/>
    </xf>
    <xf numFmtId="0" fontId="18" fillId="11" borderId="37" applyNumberFormat="0" applyAlignment="0" applyProtection="0">
      <alignment vertical="center"/>
    </xf>
    <xf numFmtId="0" fontId="19" fillId="11" borderId="36" applyNumberFormat="0" applyAlignment="0" applyProtection="0">
      <alignment vertical="center"/>
    </xf>
    <xf numFmtId="0" fontId="20" fillId="12" borderId="38" applyNumberFormat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80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80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80" fontId="3" fillId="5" borderId="4" xfId="0" applyNumberFormat="1" applyFont="1" applyFill="1" applyBorder="1" applyAlignment="1" applyProtection="1">
      <alignment horizontal="center" vertical="center"/>
      <protection locked="0"/>
    </xf>
    <xf numFmtId="180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80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80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80" fontId="2" fillId="5" borderId="18" xfId="0" applyNumberFormat="1" applyFont="1" applyFill="1" applyBorder="1" applyAlignment="1" applyProtection="1">
      <alignment horizontal="center" vertical="center"/>
      <protection locked="0"/>
    </xf>
    <xf numFmtId="180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80" fontId="2" fillId="5" borderId="4" xfId="0" applyNumberFormat="1" applyFont="1" applyFill="1" applyBorder="1" applyAlignment="1" applyProtection="1">
      <alignment horizontal="center" vertical="center"/>
      <protection locked="0"/>
    </xf>
    <xf numFmtId="180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80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81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80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8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3" fillId="5" borderId="24" xfId="0" applyNumberFormat="1" applyFont="1" applyFill="1" applyBorder="1" applyAlignment="1" applyProtection="1">
      <alignment horizontal="center" vertical="center"/>
      <protection locked="0"/>
    </xf>
    <xf numFmtId="180" fontId="0" fillId="2" borderId="25" xfId="0" applyNumberFormat="1" applyFont="1" applyFill="1" applyBorder="1" applyAlignment="1" applyProtection="1">
      <alignment horizontal="right"/>
      <protection locked="0"/>
    </xf>
    <xf numFmtId="180" fontId="0" fillId="2" borderId="4" xfId="0" applyNumberFormat="1" applyFont="1" applyFill="1" applyBorder="1" applyAlignment="1" applyProtection="1">
      <alignment horizontal="right"/>
      <protection locked="0"/>
    </xf>
    <xf numFmtId="180" fontId="4" fillId="7" borderId="25" xfId="0" applyNumberFormat="1" applyFont="1" applyFill="1" applyBorder="1" applyAlignment="1" applyProtection="1">
      <alignment horizontal="center" vertical="center"/>
      <protection locked="0"/>
    </xf>
    <xf numFmtId="180" fontId="2" fillId="5" borderId="17" xfId="0" applyNumberFormat="1" applyFont="1" applyFill="1" applyBorder="1" applyAlignment="1" applyProtection="1">
      <alignment horizontal="center" vertical="center"/>
      <protection locked="0"/>
    </xf>
    <xf numFmtId="180" fontId="2" fillId="5" borderId="1" xfId="0" applyNumberFormat="1" applyFont="1" applyFill="1" applyBorder="1" applyAlignment="1" applyProtection="1">
      <alignment horizontal="center" vertical="center"/>
      <protection locked="0"/>
    </xf>
    <xf numFmtId="180" fontId="3" fillId="4" borderId="1" xfId="0" applyNumberFormat="1" applyFont="1" applyFill="1" applyBorder="1" applyAlignment="1" applyProtection="1">
      <alignment horizontal="center" vertical="center"/>
      <protection locked="0"/>
    </xf>
    <xf numFmtId="180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8" borderId="15" xfId="0" applyFont="1" applyFill="1" applyBorder="1" applyAlignment="1" applyProtection="1">
      <alignment horizontal="center" vertical="center"/>
      <protection locked="0"/>
    </xf>
    <xf numFmtId="0" fontId="2" fillId="8" borderId="15" xfId="0" applyFont="1" applyFill="1" applyBorder="1" applyAlignment="1" applyProtection="1">
      <alignment horizontal="left" vertical="center" wrapText="1"/>
      <protection locked="0"/>
    </xf>
    <xf numFmtId="180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80" fontId="2" fillId="8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8" borderId="14" xfId="0" applyFont="1" applyFill="1" applyBorder="1" applyAlignment="1" applyProtection="1">
      <alignment horizontal="right" vertical="center"/>
      <protection locked="0"/>
    </xf>
    <xf numFmtId="0" fontId="2" fillId="8" borderId="14" xfId="0" applyFont="1" applyFill="1" applyBorder="1" applyAlignment="1" applyProtection="1">
      <alignment horizontal="right" vertical="center" wrapText="1"/>
      <protection locked="0"/>
    </xf>
    <xf numFmtId="1" fontId="2" fillId="8" borderId="14" xfId="0" applyNumberFormat="1" applyFont="1" applyFill="1" applyBorder="1" applyAlignment="1" applyProtection="1">
      <alignment horizontal="right" vertical="center"/>
      <protection locked="0"/>
    </xf>
    <xf numFmtId="2" fontId="4" fillId="7" borderId="14" xfId="0" applyNumberFormat="1" applyFont="1" applyFill="1" applyBorder="1" applyAlignment="1" applyProtection="1">
      <alignment horizontal="right" vertical="center"/>
      <protection locked="0"/>
    </xf>
    <xf numFmtId="180" fontId="2" fillId="8" borderId="4" xfId="0" applyNumberFormat="1" applyFont="1" applyFill="1" applyBorder="1" applyAlignment="1" applyProtection="1">
      <alignment horizontal="right" vertical="center"/>
      <protection locked="0"/>
    </xf>
    <xf numFmtId="180" fontId="3" fillId="8" borderId="4" xfId="0" applyNumberFormat="1" applyFont="1" applyFill="1" applyBorder="1" applyAlignment="1" applyProtection="1">
      <alignment horizontal="right" vertical="center"/>
      <protection locked="0"/>
    </xf>
    <xf numFmtId="0" fontId="2" fillId="8" borderId="14" xfId="0" applyFont="1" applyFill="1" applyBorder="1" applyAlignment="1" applyProtection="1">
      <alignment horizontal="center" vertical="center"/>
      <protection locked="0"/>
    </xf>
    <xf numFmtId="0" fontId="2" fillId="8" borderId="14" xfId="0" applyFont="1" applyFill="1" applyBorder="1" applyAlignment="1" applyProtection="1">
      <alignment horizontal="left" vertical="center" wrapText="1"/>
      <protection locked="0"/>
    </xf>
    <xf numFmtId="1" fontId="2" fillId="8" borderId="14" xfId="0" applyNumberFormat="1" applyFont="1" applyFill="1" applyBorder="1" applyAlignment="1" applyProtection="1">
      <alignment horizontal="center" vertical="center"/>
      <protection locked="0"/>
    </xf>
    <xf numFmtId="180" fontId="3" fillId="8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7" borderId="15" xfId="0" applyFont="1" applyFill="1" applyBorder="1" applyAlignment="1" applyProtection="1">
      <alignment horizontal="center" vertical="center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180" fontId="5" fillId="7" borderId="4" xfId="0" applyNumberFormat="1" applyFont="1" applyFill="1" applyBorder="1" applyAlignment="1" applyProtection="1">
      <alignment horizontal="center" vertical="center"/>
      <protection locked="0"/>
    </xf>
    <xf numFmtId="180" fontId="0" fillId="2" borderId="22" xfId="0" applyNumberFormat="1" applyFont="1" applyFill="1" applyBorder="1" applyAlignment="1" applyProtection="1">
      <alignment horizontal="right" vertical="center"/>
      <protection locked="0"/>
    </xf>
    <xf numFmtId="182" fontId="0" fillId="2" borderId="22" xfId="0" applyNumberFormat="1" applyFont="1" applyFill="1" applyBorder="1" applyAlignment="1" applyProtection="1">
      <alignment horizontal="right" vertical="center"/>
      <protection locked="0"/>
    </xf>
    <xf numFmtId="180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/>
    <xf numFmtId="180" fontId="4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/>
    <xf numFmtId="0" fontId="3" fillId="4" borderId="28" xfId="0" applyFont="1" applyFill="1" applyBorder="1" applyAlignment="1" applyProtection="1">
      <alignment horizontal="center" vertical="center"/>
      <protection locked="0"/>
    </xf>
    <xf numFmtId="0" fontId="4" fillId="7" borderId="28" xfId="0" applyFont="1" applyFill="1" applyBorder="1" applyAlignment="1" applyProtection="1">
      <alignment horizontal="left" vertical="center" wrapText="1"/>
      <protection locked="0"/>
    </xf>
    <xf numFmtId="180" fontId="3" fillId="5" borderId="28" xfId="0" applyNumberFormat="1" applyFont="1" applyFill="1" applyBorder="1" applyAlignment="1" applyProtection="1">
      <alignment horizontal="center" vertical="center"/>
      <protection locked="0"/>
    </xf>
    <xf numFmtId="180" fontId="3" fillId="5" borderId="29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/>
    <xf numFmtId="0" fontId="6" fillId="0" borderId="14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82" fontId="2" fillId="5" borderId="4" xfId="0" applyNumberFormat="1" applyFont="1" applyFill="1" applyBorder="1" applyAlignment="1">
      <alignment vertical="center"/>
    </xf>
    <xf numFmtId="180" fontId="2" fillId="5" borderId="4" xfId="0" applyNumberFormat="1" applyFont="1" applyFill="1" applyBorder="1" applyAlignment="1">
      <alignment vertical="center"/>
    </xf>
    <xf numFmtId="0" fontId="6" fillId="0" borderId="10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80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5" xfId="0" applyFont="1" applyFill="1" applyBorder="1" applyAlignment="1" applyProtection="1">
      <alignment horizontal="center" vertical="center"/>
      <protection locked="0"/>
    </xf>
    <xf numFmtId="0" fontId="4" fillId="7" borderId="15" xfId="0" applyFont="1" applyFill="1" applyBorder="1" applyAlignment="1" applyProtection="1">
      <alignment horizontal="left" vertical="center" wrapText="1"/>
      <protection locked="0"/>
    </xf>
    <xf numFmtId="1" fontId="4" fillId="7" borderId="15" xfId="0" applyNumberFormat="1" applyFont="1" applyFill="1" applyBorder="1" applyAlignment="1" applyProtection="1">
      <alignment horizontal="center" vertical="center"/>
      <protection locked="0"/>
    </xf>
    <xf numFmtId="180" fontId="4" fillId="7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181" fontId="6" fillId="2" borderId="4" xfId="0" applyNumberFormat="1" applyFont="1" applyFill="1" applyBorder="1" applyAlignment="1" applyProtection="1">
      <protection locked="0"/>
    </xf>
    <xf numFmtId="180" fontId="3" fillId="5" borderId="30" xfId="0" applyNumberFormat="1" applyFont="1" applyFill="1" applyBorder="1" applyAlignment="1" applyProtection="1">
      <alignment horizontal="center" vertical="center"/>
      <protection locked="0"/>
    </xf>
    <xf numFmtId="180" fontId="3" fillId="5" borderId="14" xfId="0" applyNumberFormat="1" applyFont="1" applyFill="1" applyBorder="1" applyAlignment="1" applyProtection="1">
      <alignment horizontal="center" vertical="center"/>
      <protection locked="0"/>
    </xf>
    <xf numFmtId="180" fontId="2" fillId="5" borderId="1" xfId="0" applyNumberFormat="1" applyFont="1" applyFill="1" applyBorder="1" applyAlignment="1">
      <alignment vertical="center"/>
    </xf>
    <xf numFmtId="180" fontId="3" fillId="8" borderId="1" xfId="0" applyNumberFormat="1" applyFont="1" applyFill="1" applyBorder="1" applyAlignment="1" applyProtection="1">
      <alignment horizontal="center" vertical="center"/>
      <protection locked="0"/>
    </xf>
    <xf numFmtId="180" fontId="4" fillId="7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6" fillId="0" borderId="12" xfId="0" applyFont="1" applyBorder="1" applyAlignment="1"/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1" fontId="7" fillId="2" borderId="14" xfId="0" applyNumberFormat="1" applyFont="1" applyFill="1" applyBorder="1" applyAlignment="1" applyProtection="1">
      <alignment vertical="center"/>
      <protection locked="0"/>
    </xf>
    <xf numFmtId="2" fontId="7" fillId="2" borderId="14" xfId="0" applyNumberFormat="1" applyFont="1" applyFill="1" applyBorder="1" applyAlignment="1" applyProtection="1">
      <alignment vertical="center"/>
      <protection locked="0"/>
    </xf>
    <xf numFmtId="180" fontId="7" fillId="2" borderId="14" xfId="0" applyNumberFormat="1" applyFont="1" applyFill="1" applyBorder="1" applyAlignment="1" applyProtection="1">
      <alignment vertical="center"/>
      <protection locked="0"/>
    </xf>
    <xf numFmtId="0" fontId="4" fillId="7" borderId="14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8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/>
    <xf numFmtId="0" fontId="6" fillId="2" borderId="22" xfId="0" applyFont="1" applyFill="1" applyBorder="1" applyAlignment="1" applyProtection="1"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wrapText="1"/>
      <protection locked="0"/>
    </xf>
    <xf numFmtId="1" fontId="7" fillId="2" borderId="22" xfId="0" applyNumberFormat="1" applyFont="1" applyFill="1" applyBorder="1" applyAlignment="1" applyProtection="1">
      <alignment vertical="center"/>
      <protection locked="0"/>
    </xf>
    <xf numFmtId="2" fontId="7" fillId="2" borderId="22" xfId="0" applyNumberFormat="1" applyFont="1" applyFill="1" applyBorder="1" applyAlignment="1" applyProtection="1">
      <alignment vertical="center"/>
      <protection locked="0"/>
    </xf>
    <xf numFmtId="180" fontId="7" fillId="2" borderId="22" xfId="0" applyNumberFormat="1" applyFont="1" applyFill="1" applyBorder="1" applyAlignment="1" applyProtection="1">
      <alignment vertical="center"/>
      <protection locked="0"/>
    </xf>
    <xf numFmtId="180" fontId="3" fillId="5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left" vertical="center" wrapText="1"/>
      <protection locked="0"/>
    </xf>
    <xf numFmtId="1" fontId="4" fillId="2" borderId="15" xfId="0" applyNumberFormat="1" applyFont="1" applyFill="1" applyBorder="1" applyAlignment="1" applyProtection="1">
      <protection locked="0"/>
    </xf>
    <xf numFmtId="2" fontId="4" fillId="2" borderId="15" xfId="0" applyNumberFormat="1" applyFont="1" applyFill="1" applyBorder="1" applyAlignment="1" applyProtection="1">
      <protection locked="0"/>
    </xf>
    <xf numFmtId="180" fontId="4" fillId="2" borderId="15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182" fontId="4" fillId="2" borderId="4" xfId="0" applyNumberFormat="1" applyFont="1" applyFill="1" applyBorder="1" applyAlignment="1" applyProtection="1">
      <alignment horizontal="right" vertical="center"/>
      <protection locked="0"/>
    </xf>
    <xf numFmtId="180" fontId="4" fillId="2" borderId="4" xfId="0" applyNumberFormat="1" applyFont="1" applyFill="1" applyBorder="1" applyAlignment="1" applyProtection="1">
      <alignment horizontal="right"/>
      <protection locked="0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180" fontId="2" fillId="8" borderId="14" xfId="0" applyNumberFormat="1" applyFont="1" applyFill="1" applyBorder="1" applyAlignment="1" applyProtection="1">
      <alignment horizontal="center" vertical="center"/>
      <protection locked="0"/>
    </xf>
    <xf numFmtId="180" fontId="2" fillId="8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22" xfId="0" applyNumberFormat="1" applyFont="1" applyFill="1" applyBorder="1" applyAlignment="1" applyProtection="1">
      <alignment horizontal="right"/>
      <protection locked="0"/>
    </xf>
    <xf numFmtId="2" fontId="4" fillId="2" borderId="22" xfId="0" applyNumberFormat="1" applyFon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J1" sqref="J1"/>
    </sheetView>
  </sheetViews>
  <sheetFormatPr defaultColWidth="9" defaultRowHeight="14.4"/>
  <cols>
    <col min="1" max="1" width="14.8611111111111" style="1" customWidth="1"/>
    <col min="2" max="2" width="12.4259259259259" style="1" customWidth="1"/>
    <col min="3" max="3" width="10.8888888888889" style="3" customWidth="1"/>
    <col min="4" max="4" width="45.6666666666667" style="1" customWidth="1"/>
    <col min="5" max="6" width="9" style="1"/>
    <col min="7" max="7" width="13" style="1" customWidth="1"/>
    <col min="8" max="8" width="8" style="1" customWidth="1"/>
    <col min="9" max="9" width="7.55555555555556" style="1" customWidth="1"/>
    <col min="10" max="10" width="11.2222222222222" style="1" customWidth="1"/>
    <col min="11" max="16384" width="9" style="1"/>
  </cols>
  <sheetData>
    <row r="1" s="1" customFormat="1" spans="1:10">
      <c r="A1" s="1" t="s">
        <v>0</v>
      </c>
      <c r="B1" s="4" t="s">
        <v>1</v>
      </c>
      <c r="C1" s="5"/>
      <c r="D1" s="6"/>
      <c r="E1" s="1" t="s">
        <v>2</v>
      </c>
      <c r="F1" s="7"/>
      <c r="I1" s="1" t="s">
        <v>3</v>
      </c>
      <c r="J1" s="68" t="s">
        <v>4</v>
      </c>
    </row>
    <row r="2" s="1" customFormat="1" ht="15.15" spans="3:3">
      <c r="C2" s="3"/>
    </row>
    <row r="3" s="1" customFormat="1" ht="15.15" spans="1:10">
      <c r="A3" s="9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69" t="s">
        <v>14</v>
      </c>
    </row>
    <row r="4" s="1" customFormat="1" ht="29.25" customHeight="1" spans="1:10">
      <c r="A4" s="11" t="s">
        <v>15</v>
      </c>
      <c r="B4" s="186" t="s">
        <v>16</v>
      </c>
      <c r="C4" s="53">
        <v>327</v>
      </c>
      <c r="D4" s="92" t="s">
        <v>17</v>
      </c>
      <c r="E4" s="55">
        <v>245</v>
      </c>
      <c r="F4" s="15">
        <v>48.42</v>
      </c>
      <c r="G4" s="56">
        <v>209</v>
      </c>
      <c r="H4" s="52">
        <v>11.7</v>
      </c>
      <c r="I4" s="52">
        <v>6.58</v>
      </c>
      <c r="J4" s="52">
        <v>24</v>
      </c>
    </row>
    <row r="5" s="1" customFormat="1" ht="21" customHeight="1" spans="1:10">
      <c r="A5" s="17"/>
      <c r="B5" s="187"/>
      <c r="C5" s="104" t="s">
        <v>18</v>
      </c>
      <c r="D5" s="123" t="s">
        <v>19</v>
      </c>
      <c r="E5" s="20">
        <v>50</v>
      </c>
      <c r="F5" s="20">
        <v>20</v>
      </c>
      <c r="G5" s="21">
        <v>238</v>
      </c>
      <c r="H5" s="21">
        <v>1.6</v>
      </c>
      <c r="I5" s="21">
        <v>9</v>
      </c>
      <c r="J5" s="21">
        <v>15</v>
      </c>
    </row>
    <row r="6" s="1" customFormat="1" ht="19.5" customHeight="1" spans="1:10">
      <c r="A6" s="17"/>
      <c r="B6" s="176" t="s">
        <v>20</v>
      </c>
      <c r="C6" s="104">
        <v>628</v>
      </c>
      <c r="D6" s="123" t="s">
        <v>21</v>
      </c>
      <c r="E6" s="20">
        <v>200</v>
      </c>
      <c r="F6" s="20">
        <v>5.5</v>
      </c>
      <c r="G6" s="21">
        <v>57.27</v>
      </c>
      <c r="H6" s="21">
        <v>0.2</v>
      </c>
      <c r="I6" s="21">
        <v>0.051</v>
      </c>
      <c r="J6" s="21">
        <v>15.01</v>
      </c>
    </row>
    <row r="7" s="1" customFormat="1" spans="1:10">
      <c r="A7" s="17"/>
      <c r="B7" s="176" t="s">
        <v>22</v>
      </c>
      <c r="C7" s="24" t="s">
        <v>18</v>
      </c>
      <c r="D7" s="129" t="s">
        <v>23</v>
      </c>
      <c r="E7" s="26">
        <v>20</v>
      </c>
      <c r="F7" s="20">
        <v>8.14</v>
      </c>
      <c r="G7" s="27">
        <v>59</v>
      </c>
      <c r="H7" s="28">
        <v>1.9</v>
      </c>
      <c r="I7" s="28">
        <v>0.25</v>
      </c>
      <c r="J7" s="185">
        <v>13</v>
      </c>
    </row>
    <row r="8" s="1" customFormat="1" ht="20.25" customHeight="1" spans="1:10">
      <c r="A8" s="17"/>
      <c r="B8" s="188"/>
      <c r="C8" s="189"/>
      <c r="D8" s="190"/>
      <c r="E8" s="191"/>
      <c r="F8" s="192"/>
      <c r="G8" s="193"/>
      <c r="H8" s="193"/>
      <c r="I8" s="193"/>
      <c r="J8" s="193"/>
    </row>
    <row r="9" s="2" customFormat="1" ht="19.5" customHeight="1" spans="1:10">
      <c r="A9" s="29"/>
      <c r="B9" s="194"/>
      <c r="C9" s="194"/>
      <c r="D9" s="195"/>
      <c r="E9" s="196">
        <f>SUM(E4+E5+E6+E7)</f>
        <v>515</v>
      </c>
      <c r="F9" s="197">
        <f>SUM(F4+F5+F6+F7)</f>
        <v>82.06</v>
      </c>
      <c r="G9" s="198"/>
      <c r="H9" s="198"/>
      <c r="I9" s="198"/>
      <c r="J9" s="198"/>
    </row>
    <row r="10" s="1" customFormat="1" ht="21" customHeight="1" spans="1:10">
      <c r="A10" s="17" t="s">
        <v>24</v>
      </c>
      <c r="B10" s="187" t="s">
        <v>25</v>
      </c>
      <c r="C10" s="199">
        <v>24</v>
      </c>
      <c r="D10" s="101" t="s">
        <v>26</v>
      </c>
      <c r="E10" s="139">
        <v>60</v>
      </c>
      <c r="F10" s="20">
        <v>13</v>
      </c>
      <c r="G10" s="200">
        <v>19</v>
      </c>
      <c r="H10" s="27">
        <v>0.32</v>
      </c>
      <c r="I10" s="27">
        <v>0</v>
      </c>
      <c r="J10" s="27">
        <v>10</v>
      </c>
    </row>
    <row r="11" s="1" customFormat="1" ht="19.5" customHeight="1" spans="1:10">
      <c r="A11" s="17"/>
      <c r="B11" s="176" t="s">
        <v>27</v>
      </c>
      <c r="C11" s="175">
        <v>110</v>
      </c>
      <c r="D11" s="123" t="s">
        <v>28</v>
      </c>
      <c r="E11" s="20">
        <v>210</v>
      </c>
      <c r="F11" s="20">
        <v>17.5</v>
      </c>
      <c r="G11" s="21">
        <v>200</v>
      </c>
      <c r="H11" s="21">
        <v>10.9</v>
      </c>
      <c r="I11" s="21">
        <v>11.9</v>
      </c>
      <c r="J11" s="21">
        <v>38</v>
      </c>
    </row>
    <row r="12" s="1" customFormat="1" ht="18.75" customHeight="1" spans="1:10">
      <c r="A12" s="17"/>
      <c r="B12" s="176" t="s">
        <v>29</v>
      </c>
      <c r="C12" s="175">
        <v>193</v>
      </c>
      <c r="D12" s="123" t="s">
        <v>30</v>
      </c>
      <c r="E12" s="20">
        <v>240</v>
      </c>
      <c r="F12" s="20">
        <v>70.11</v>
      </c>
      <c r="G12" s="21">
        <v>348</v>
      </c>
      <c r="H12" s="21">
        <v>11</v>
      </c>
      <c r="I12" s="21">
        <v>13</v>
      </c>
      <c r="J12" s="21">
        <v>25</v>
      </c>
    </row>
    <row r="13" s="1" customFormat="1" ht="20" customHeight="1" spans="1:10">
      <c r="A13" s="17"/>
      <c r="B13" s="176" t="s">
        <v>31</v>
      </c>
      <c r="C13" s="175"/>
      <c r="D13" s="123"/>
      <c r="E13" s="20"/>
      <c r="F13" s="20"/>
      <c r="G13" s="21"/>
      <c r="H13" s="21"/>
      <c r="I13" s="21"/>
      <c r="J13" s="21"/>
    </row>
    <row r="14" s="1" customFormat="1" ht="20" customHeight="1" spans="1:10">
      <c r="A14" s="17"/>
      <c r="B14" s="176" t="s">
        <v>32</v>
      </c>
      <c r="C14" s="88">
        <v>628</v>
      </c>
      <c r="D14" s="89" t="s">
        <v>33</v>
      </c>
      <c r="E14" s="177">
        <v>200</v>
      </c>
      <c r="F14" s="20">
        <v>6.3</v>
      </c>
      <c r="G14" s="201">
        <v>57</v>
      </c>
      <c r="H14" s="27">
        <v>0.24</v>
      </c>
      <c r="I14" s="27">
        <v>0.1</v>
      </c>
      <c r="J14" s="27">
        <v>15</v>
      </c>
    </row>
    <row r="15" s="1" customFormat="1" ht="21" customHeight="1" spans="1:10">
      <c r="A15" s="17"/>
      <c r="B15" s="176" t="s">
        <v>34</v>
      </c>
      <c r="C15" s="53" t="s">
        <v>18</v>
      </c>
      <c r="D15" s="92" t="s">
        <v>35</v>
      </c>
      <c r="E15" s="55">
        <v>20</v>
      </c>
      <c r="F15" s="20">
        <v>4</v>
      </c>
      <c r="G15" s="56">
        <v>45.2</v>
      </c>
      <c r="H15" s="56">
        <v>1.52</v>
      </c>
      <c r="I15" s="56">
        <v>0.18</v>
      </c>
      <c r="J15" s="56">
        <v>9.94</v>
      </c>
    </row>
    <row r="16" s="1" customFormat="1" ht="20" customHeight="1" spans="1:10">
      <c r="A16" s="17"/>
      <c r="B16" s="176" t="s">
        <v>36</v>
      </c>
      <c r="C16" s="53" t="s">
        <v>18</v>
      </c>
      <c r="D16" s="92" t="s">
        <v>37</v>
      </c>
      <c r="E16" s="55">
        <v>20</v>
      </c>
      <c r="F16" s="20">
        <v>4</v>
      </c>
      <c r="G16" s="56">
        <v>38</v>
      </c>
      <c r="H16" s="56">
        <v>1.102</v>
      </c>
      <c r="I16" s="56">
        <v>0.2</v>
      </c>
      <c r="J16" s="56">
        <v>6.416</v>
      </c>
    </row>
    <row r="17" s="2" customFormat="1" ht="20.25" customHeight="1" spans="1:10">
      <c r="A17" s="202"/>
      <c r="B17" s="203"/>
      <c r="C17" s="194"/>
      <c r="D17" s="204"/>
      <c r="E17" s="205"/>
      <c r="F17" s="206"/>
      <c r="G17" s="198"/>
      <c r="H17" s="198"/>
      <c r="I17" s="198"/>
      <c r="J17" s="198"/>
    </row>
    <row r="18" s="2" customFormat="1" ht="15.15" spans="1:10">
      <c r="A18" s="62"/>
      <c r="B18" s="64"/>
      <c r="C18" s="64"/>
      <c r="D18" s="65"/>
      <c r="E18" s="207">
        <f>SUM(E10:E17)</f>
        <v>750</v>
      </c>
      <c r="F18" s="208">
        <f>SUM(F10+F11+F12+F13+F14+F15+16:16)</f>
        <v>114.91</v>
      </c>
      <c r="G18" s="207"/>
      <c r="H18" s="207"/>
      <c r="I18" s="207"/>
      <c r="J18" s="207"/>
    </row>
  </sheetData>
  <mergeCells count="1">
    <mergeCell ref="B1:D1"/>
  </mergeCells>
  <pageMargins left="0.25" right="0.25" top="0.75" bottom="0.75" header="0.298611111111111" footer="0.298611111111111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J1" sqref="J1"/>
    </sheetView>
  </sheetViews>
  <sheetFormatPr defaultColWidth="9" defaultRowHeight="14.4"/>
  <cols>
    <col min="1" max="1" width="12.5740740740741" customWidth="1"/>
    <col min="2" max="2" width="13.5740740740741" customWidth="1"/>
    <col min="3" max="3" width="9" style="112"/>
    <col min="4" max="4" width="43.4259259259259" customWidth="1"/>
    <col min="7" max="7" width="13.5740740740741" customWidth="1"/>
    <col min="10" max="10" width="10.8888888888889" customWidth="1"/>
  </cols>
  <sheetData>
    <row r="1" spans="1:10">
      <c r="A1" t="s">
        <v>0</v>
      </c>
      <c r="B1" s="113" t="s">
        <v>1</v>
      </c>
      <c r="C1" s="114"/>
      <c r="D1" s="115"/>
      <c r="E1" t="s">
        <v>2</v>
      </c>
      <c r="F1" s="116"/>
      <c r="I1" t="s">
        <v>3</v>
      </c>
      <c r="J1" s="151">
        <v>46063</v>
      </c>
    </row>
    <row r="3" ht="15.15" spans="1:10">
      <c r="A3" s="157" t="s">
        <v>5</v>
      </c>
      <c r="B3" s="158" t="s">
        <v>6</v>
      </c>
      <c r="C3" s="159" t="s">
        <v>7</v>
      </c>
      <c r="D3" s="158" t="s">
        <v>8</v>
      </c>
      <c r="E3" s="158" t="s">
        <v>9</v>
      </c>
      <c r="F3" s="158" t="s">
        <v>10</v>
      </c>
      <c r="G3" s="158" t="s">
        <v>11</v>
      </c>
      <c r="H3" s="158" t="s">
        <v>12</v>
      </c>
      <c r="I3" s="158" t="s">
        <v>13</v>
      </c>
      <c r="J3" s="158" t="s">
        <v>14</v>
      </c>
    </row>
    <row r="4" ht="31.5" customHeight="1" spans="1:10">
      <c r="A4" s="160" t="s">
        <v>15</v>
      </c>
      <c r="B4" s="12" t="s">
        <v>16</v>
      </c>
      <c r="C4" s="48">
        <v>393</v>
      </c>
      <c r="D4" s="161" t="s">
        <v>38</v>
      </c>
      <c r="E4" s="48">
        <v>90</v>
      </c>
      <c r="F4" s="15">
        <v>40</v>
      </c>
      <c r="G4" s="51">
        <v>280</v>
      </c>
      <c r="H4" s="51">
        <v>8</v>
      </c>
      <c r="I4" s="51">
        <v>10</v>
      </c>
      <c r="J4" s="51">
        <v>24</v>
      </c>
    </row>
    <row r="5" ht="17.25" customHeight="1" spans="1:10">
      <c r="A5" s="137"/>
      <c r="B5" s="162" t="s">
        <v>16</v>
      </c>
      <c r="C5" s="104">
        <v>205</v>
      </c>
      <c r="D5" s="123" t="s">
        <v>39</v>
      </c>
      <c r="E5" s="20">
        <v>180</v>
      </c>
      <c r="F5" s="20">
        <v>28.16</v>
      </c>
      <c r="G5" s="20">
        <v>168</v>
      </c>
      <c r="H5" s="21">
        <v>5.1</v>
      </c>
      <c r="I5" s="21">
        <v>5.9</v>
      </c>
      <c r="J5" s="21">
        <v>22</v>
      </c>
    </row>
    <row r="6" spans="1:10">
      <c r="A6" s="137"/>
      <c r="B6" s="22" t="s">
        <v>20</v>
      </c>
      <c r="C6" s="24">
        <v>629</v>
      </c>
      <c r="D6" s="129" t="s">
        <v>40</v>
      </c>
      <c r="E6" s="26">
        <v>207</v>
      </c>
      <c r="F6" s="20">
        <v>5.9</v>
      </c>
      <c r="G6" s="26">
        <v>53.71</v>
      </c>
      <c r="H6" s="52">
        <v>0.243</v>
      </c>
      <c r="I6" s="52">
        <v>0.046</v>
      </c>
      <c r="J6" s="52">
        <v>13.761</v>
      </c>
    </row>
    <row r="7" ht="18" customHeight="1" spans="1:10">
      <c r="A7" s="137"/>
      <c r="B7" s="22" t="s">
        <v>22</v>
      </c>
      <c r="C7" s="24" t="s">
        <v>18</v>
      </c>
      <c r="D7" s="92" t="s">
        <v>41</v>
      </c>
      <c r="E7" s="26">
        <v>40</v>
      </c>
      <c r="F7" s="20">
        <v>8</v>
      </c>
      <c r="G7" s="26">
        <v>83.2</v>
      </c>
      <c r="H7" s="52">
        <v>3.04</v>
      </c>
      <c r="I7" s="52">
        <v>0.24</v>
      </c>
      <c r="J7" s="52">
        <v>16.356</v>
      </c>
    </row>
    <row r="8" spans="1:10">
      <c r="A8" s="163"/>
      <c r="B8" s="22"/>
      <c r="C8" s="164"/>
      <c r="D8" s="165"/>
      <c r="E8" s="166">
        <f>SUM(E4:E7)</f>
        <v>517</v>
      </c>
      <c r="F8" s="167">
        <f>SUM(F4:F7)</f>
        <v>82.06</v>
      </c>
      <c r="G8" s="166"/>
      <c r="H8" s="168"/>
      <c r="I8" s="168"/>
      <c r="J8" s="168"/>
    </row>
    <row r="9" ht="27" customHeight="1" spans="1:10">
      <c r="A9" s="137" t="s">
        <v>24</v>
      </c>
      <c r="B9" s="131" t="s">
        <v>25</v>
      </c>
      <c r="C9" s="37">
        <v>23</v>
      </c>
      <c r="D9" s="169" t="s">
        <v>42</v>
      </c>
      <c r="E9" s="39">
        <v>60</v>
      </c>
      <c r="F9" s="20">
        <v>18.1</v>
      </c>
      <c r="G9" s="39">
        <v>109</v>
      </c>
      <c r="H9" s="41">
        <v>3</v>
      </c>
      <c r="I9" s="41">
        <v>5</v>
      </c>
      <c r="J9" s="41">
        <v>23</v>
      </c>
    </row>
    <row r="10" ht="27" customHeight="1" spans="1:10">
      <c r="A10" s="137"/>
      <c r="B10" s="170" t="s">
        <v>27</v>
      </c>
      <c r="C10" s="48">
        <v>120</v>
      </c>
      <c r="D10" s="171" t="s">
        <v>43</v>
      </c>
      <c r="E10" s="48">
        <v>210</v>
      </c>
      <c r="F10" s="20">
        <v>25.2</v>
      </c>
      <c r="G10" s="48">
        <v>116</v>
      </c>
      <c r="H10" s="28">
        <v>1.804</v>
      </c>
      <c r="I10" s="28">
        <v>5.53</v>
      </c>
      <c r="J10" s="185">
        <v>28</v>
      </c>
    </row>
    <row r="11" ht="20.25" customHeight="1" spans="1:10">
      <c r="A11" s="137"/>
      <c r="B11" s="170" t="s">
        <v>29</v>
      </c>
      <c r="C11" s="172">
        <v>423</v>
      </c>
      <c r="D11" s="173" t="s">
        <v>44</v>
      </c>
      <c r="E11" s="139">
        <v>90</v>
      </c>
      <c r="F11" s="20">
        <v>35.8</v>
      </c>
      <c r="G11" s="174">
        <v>133</v>
      </c>
      <c r="H11" s="103">
        <v>11</v>
      </c>
      <c r="I11" s="103">
        <v>9</v>
      </c>
      <c r="J11" s="103">
        <v>12</v>
      </c>
    </row>
    <row r="12" ht="18" customHeight="1" spans="1:10">
      <c r="A12" s="137"/>
      <c r="B12" s="170" t="s">
        <v>31</v>
      </c>
      <c r="C12" s="175">
        <v>394</v>
      </c>
      <c r="D12" s="123" t="s">
        <v>45</v>
      </c>
      <c r="E12" s="20">
        <v>150</v>
      </c>
      <c r="F12" s="20">
        <v>21.9</v>
      </c>
      <c r="G12" s="20">
        <v>239</v>
      </c>
      <c r="H12" s="21">
        <v>4.2</v>
      </c>
      <c r="I12" s="21">
        <v>5</v>
      </c>
      <c r="J12" s="21">
        <v>12</v>
      </c>
    </row>
    <row r="13" spans="1:10">
      <c r="A13" s="137"/>
      <c r="B13" s="176" t="s">
        <v>32</v>
      </c>
      <c r="C13" s="88">
        <v>629</v>
      </c>
      <c r="D13" s="89" t="s">
        <v>46</v>
      </c>
      <c r="E13" s="90">
        <v>200</v>
      </c>
      <c r="F13" s="20">
        <v>5.91</v>
      </c>
      <c r="G13" s="177">
        <v>47.6</v>
      </c>
      <c r="H13" s="28">
        <v>0.6</v>
      </c>
      <c r="I13" s="28">
        <v>0.4</v>
      </c>
      <c r="J13" s="185">
        <v>10.4</v>
      </c>
    </row>
    <row r="14" spans="1:10">
      <c r="A14" s="137"/>
      <c r="B14" s="170" t="s">
        <v>34</v>
      </c>
      <c r="C14" s="53" t="s">
        <v>18</v>
      </c>
      <c r="D14" s="92" t="s">
        <v>35</v>
      </c>
      <c r="E14" s="55">
        <v>20</v>
      </c>
      <c r="F14" s="20">
        <v>4</v>
      </c>
      <c r="G14" s="55">
        <v>45.2</v>
      </c>
      <c r="H14" s="56">
        <v>1.52</v>
      </c>
      <c r="I14" s="56">
        <v>0.18</v>
      </c>
      <c r="J14" s="56">
        <v>9.94</v>
      </c>
    </row>
    <row r="15" spans="1:10">
      <c r="A15" s="137"/>
      <c r="B15" s="170" t="s">
        <v>36</v>
      </c>
      <c r="C15" s="53" t="s">
        <v>18</v>
      </c>
      <c r="D15" s="92" t="s">
        <v>37</v>
      </c>
      <c r="E15" s="55">
        <v>20</v>
      </c>
      <c r="F15" s="20">
        <v>4</v>
      </c>
      <c r="G15" s="55">
        <v>38</v>
      </c>
      <c r="H15" s="56">
        <v>1.102</v>
      </c>
      <c r="I15" s="56">
        <v>0.2</v>
      </c>
      <c r="J15" s="56">
        <v>6.416</v>
      </c>
    </row>
    <row r="16" ht="15.15" spans="1:10">
      <c r="A16" s="178"/>
      <c r="B16" s="179"/>
      <c r="C16" s="180"/>
      <c r="D16" s="181"/>
      <c r="E16" s="182">
        <f>SUM(E9:E15)</f>
        <v>750</v>
      </c>
      <c r="F16" s="183">
        <f>SUM(F9:F15)</f>
        <v>114.91</v>
      </c>
      <c r="G16" s="182"/>
      <c r="H16" s="184"/>
      <c r="I16" s="184"/>
      <c r="J16" s="184"/>
    </row>
  </sheetData>
  <mergeCells count="1">
    <mergeCell ref="B1:D1"/>
  </mergeCells>
  <pageMargins left="0.25" right="0.25" top="0.75" bottom="0.75" header="0.298611111111111" footer="0.298611111111111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J1" sqref="J1"/>
    </sheetView>
  </sheetViews>
  <sheetFormatPr defaultColWidth="9" defaultRowHeight="14.4"/>
  <cols>
    <col min="1" max="1" width="11.712962962963" customWidth="1"/>
    <col min="2" max="2" width="12.4259259259259" customWidth="1"/>
    <col min="3" max="3" width="11.1111111111111" style="112" customWidth="1"/>
    <col min="4" max="4" width="40.287037037037" customWidth="1"/>
    <col min="5" max="5" width="10.8888888888889" customWidth="1"/>
    <col min="6" max="6" width="11.2222222222222" customWidth="1"/>
    <col min="7" max="7" width="12.7777777777778" customWidth="1"/>
    <col min="9" max="9" width="7.13888888888889" customWidth="1"/>
    <col min="10" max="10" width="10.6666666666667" customWidth="1"/>
  </cols>
  <sheetData>
    <row r="1" spans="1:10">
      <c r="A1" t="s">
        <v>0</v>
      </c>
      <c r="B1" s="113" t="s">
        <v>47</v>
      </c>
      <c r="C1" s="114"/>
      <c r="D1" s="115"/>
      <c r="E1" t="s">
        <v>2</v>
      </c>
      <c r="F1" s="116"/>
      <c r="I1" t="s">
        <v>3</v>
      </c>
      <c r="J1" s="151">
        <v>46064</v>
      </c>
    </row>
    <row r="3" spans="1:10">
      <c r="A3" s="117" t="s">
        <v>5</v>
      </c>
      <c r="B3" s="117" t="s">
        <v>6</v>
      </c>
      <c r="C3" s="118" t="s">
        <v>7</v>
      </c>
      <c r="D3" s="117" t="s">
        <v>8</v>
      </c>
      <c r="E3" s="117" t="s">
        <v>9</v>
      </c>
      <c r="F3" s="117" t="s">
        <v>10</v>
      </c>
      <c r="G3" s="117" t="s">
        <v>11</v>
      </c>
      <c r="H3" s="117" t="s">
        <v>12</v>
      </c>
      <c r="I3" s="117" t="s">
        <v>13</v>
      </c>
      <c r="J3" s="117" t="s">
        <v>14</v>
      </c>
    </row>
    <row r="4" ht="28.5" customHeight="1" spans="1:10">
      <c r="A4" s="119" t="s">
        <v>15</v>
      </c>
      <c r="B4" s="22" t="s">
        <v>16</v>
      </c>
      <c r="C4" s="53">
        <v>423</v>
      </c>
      <c r="D4" s="92" t="s">
        <v>48</v>
      </c>
      <c r="E4" s="55">
        <v>220</v>
      </c>
      <c r="F4" s="20">
        <v>43.52</v>
      </c>
      <c r="G4" s="120">
        <v>230</v>
      </c>
      <c r="H4" s="120">
        <v>9.5</v>
      </c>
      <c r="I4" s="120">
        <v>14</v>
      </c>
      <c r="J4" s="120">
        <v>33.65</v>
      </c>
    </row>
    <row r="5" ht="19.5" customHeight="1" spans="1:10">
      <c r="A5" s="121"/>
      <c r="B5" s="122" t="s">
        <v>16</v>
      </c>
      <c r="C5" s="104">
        <v>31</v>
      </c>
      <c r="D5" s="123" t="s">
        <v>49</v>
      </c>
      <c r="E5" s="20">
        <v>60</v>
      </c>
      <c r="F5" s="20">
        <v>25.7</v>
      </c>
      <c r="G5" s="21">
        <v>185</v>
      </c>
      <c r="H5" s="21">
        <v>5</v>
      </c>
      <c r="I5" s="21">
        <v>4.45</v>
      </c>
      <c r="J5" s="21">
        <v>27</v>
      </c>
    </row>
    <row r="6" spans="1:10">
      <c r="A6" s="121"/>
      <c r="B6" s="124" t="s">
        <v>20</v>
      </c>
      <c r="C6" s="125">
        <v>628</v>
      </c>
      <c r="D6" s="126" t="s">
        <v>50</v>
      </c>
      <c r="E6" s="39">
        <v>200</v>
      </c>
      <c r="F6" s="50">
        <v>4.7</v>
      </c>
      <c r="G6" s="127">
        <v>2.4</v>
      </c>
      <c r="H6" s="128">
        <v>0.2</v>
      </c>
      <c r="I6" s="152">
        <v>0</v>
      </c>
      <c r="J6" s="153">
        <v>0.6</v>
      </c>
    </row>
    <row r="7" ht="20.25" customHeight="1" spans="1:10">
      <c r="A7" s="121"/>
      <c r="B7" s="22" t="s">
        <v>22</v>
      </c>
      <c r="C7" s="24" t="s">
        <v>18</v>
      </c>
      <c r="D7" s="129" t="s">
        <v>23</v>
      </c>
      <c r="E7" s="26">
        <v>20</v>
      </c>
      <c r="F7" s="20">
        <v>8.14</v>
      </c>
      <c r="G7" s="27">
        <v>59</v>
      </c>
      <c r="H7" s="28">
        <v>1.9</v>
      </c>
      <c r="I7" s="72">
        <v>0.25</v>
      </c>
      <c r="J7" s="27">
        <v>13</v>
      </c>
    </row>
    <row r="8" s="111" customFormat="1" ht="21" customHeight="1" spans="1:10">
      <c r="A8" s="130"/>
      <c r="B8" s="131"/>
      <c r="C8" s="132"/>
      <c r="D8" s="133"/>
      <c r="E8" s="134">
        <f>SUM(E4+E5+E6+E7)</f>
        <v>500</v>
      </c>
      <c r="F8" s="135">
        <f>SUM(F4+F5+F6+F7)</f>
        <v>82.06</v>
      </c>
      <c r="G8" s="136"/>
      <c r="H8" s="136"/>
      <c r="I8" s="154"/>
      <c r="J8" s="136"/>
    </row>
    <row r="9" ht="21" customHeight="1" spans="1:10">
      <c r="A9" s="137" t="s">
        <v>24</v>
      </c>
      <c r="B9" s="22" t="s">
        <v>25</v>
      </c>
      <c r="C9" s="48">
        <v>16</v>
      </c>
      <c r="D9" s="138" t="s">
        <v>51</v>
      </c>
      <c r="E9" s="48">
        <v>60</v>
      </c>
      <c r="F9" s="20">
        <v>19.82</v>
      </c>
      <c r="G9" s="51">
        <v>64.79</v>
      </c>
      <c r="H9" s="51">
        <v>1</v>
      </c>
      <c r="I9" s="77">
        <v>3</v>
      </c>
      <c r="J9" s="51">
        <v>6.7</v>
      </c>
    </row>
    <row r="10" ht="27" customHeight="1" spans="1:10">
      <c r="A10" s="137"/>
      <c r="B10" s="22" t="s">
        <v>27</v>
      </c>
      <c r="C10" s="139">
        <v>139</v>
      </c>
      <c r="D10" s="140" t="s">
        <v>52</v>
      </c>
      <c r="E10" s="139">
        <v>200</v>
      </c>
      <c r="F10" s="20">
        <v>21.45</v>
      </c>
      <c r="G10" s="141">
        <v>100</v>
      </c>
      <c r="H10" s="103">
        <v>2.272</v>
      </c>
      <c r="I10" s="155">
        <v>2.138</v>
      </c>
      <c r="J10" s="103">
        <v>26</v>
      </c>
    </row>
    <row r="11" ht="18.75" customHeight="1" spans="1:10">
      <c r="A11" s="137"/>
      <c r="B11" s="22" t="s">
        <v>29</v>
      </c>
      <c r="C11" s="104">
        <v>402</v>
      </c>
      <c r="D11" s="123" t="s">
        <v>53</v>
      </c>
      <c r="E11" s="20">
        <v>230</v>
      </c>
      <c r="F11" s="20">
        <v>60.39</v>
      </c>
      <c r="G11" s="21">
        <v>380</v>
      </c>
      <c r="H11" s="21">
        <v>19</v>
      </c>
      <c r="I11" s="71">
        <v>21</v>
      </c>
      <c r="J11" s="21">
        <v>30</v>
      </c>
    </row>
    <row r="12" spans="1:10">
      <c r="A12" s="137"/>
      <c r="B12" s="22" t="s">
        <v>31</v>
      </c>
      <c r="C12" s="104"/>
      <c r="D12" s="123"/>
      <c r="E12" s="20"/>
      <c r="F12" s="20"/>
      <c r="G12" s="21"/>
      <c r="H12" s="21"/>
      <c r="I12" s="71"/>
      <c r="J12" s="21"/>
    </row>
    <row r="13" spans="1:10">
      <c r="A13" s="137"/>
      <c r="B13" s="22" t="s">
        <v>32</v>
      </c>
      <c r="C13" s="142">
        <v>289</v>
      </c>
      <c r="D13" s="143" t="s">
        <v>54</v>
      </c>
      <c r="E13" s="144">
        <v>180</v>
      </c>
      <c r="F13" s="20">
        <v>5.25</v>
      </c>
      <c r="G13" s="52">
        <v>97</v>
      </c>
      <c r="H13" s="28">
        <v>0.72</v>
      </c>
      <c r="I13" s="72">
        <v>0.1</v>
      </c>
      <c r="J13" s="27">
        <v>24.273</v>
      </c>
    </row>
    <row r="14" spans="1:10">
      <c r="A14" s="137"/>
      <c r="B14" s="22" t="s">
        <v>34</v>
      </c>
      <c r="C14" s="53" t="s">
        <v>18</v>
      </c>
      <c r="D14" s="92" t="s">
        <v>35</v>
      </c>
      <c r="E14" s="55">
        <v>20</v>
      </c>
      <c r="F14" s="20">
        <v>4</v>
      </c>
      <c r="G14" s="56">
        <v>45.2</v>
      </c>
      <c r="H14" s="56">
        <v>1.52</v>
      </c>
      <c r="I14" s="79">
        <v>0.18</v>
      </c>
      <c r="J14" s="56">
        <v>9.94</v>
      </c>
    </row>
    <row r="15" spans="1:10">
      <c r="A15" s="121"/>
      <c r="B15" s="22" t="s">
        <v>36</v>
      </c>
      <c r="C15" s="142" t="s">
        <v>18</v>
      </c>
      <c r="D15" s="143" t="s">
        <v>37</v>
      </c>
      <c r="E15" s="144">
        <v>20</v>
      </c>
      <c r="F15" s="40">
        <v>4</v>
      </c>
      <c r="G15" s="145">
        <v>38</v>
      </c>
      <c r="H15" s="145">
        <v>1.102</v>
      </c>
      <c r="I15" s="156">
        <v>0.2</v>
      </c>
      <c r="J15" s="145">
        <v>6.416</v>
      </c>
    </row>
    <row r="16" spans="1:10">
      <c r="A16" s="131"/>
      <c r="B16" s="146"/>
      <c r="C16" s="147"/>
      <c r="D16" s="148"/>
      <c r="E16" s="149">
        <f>SUM(E9:E15)</f>
        <v>710</v>
      </c>
      <c r="F16" s="150">
        <f>SUM(F9:F15)</f>
        <v>114.91</v>
      </c>
      <c r="G16" s="149"/>
      <c r="H16" s="149"/>
      <c r="I16" s="149"/>
      <c r="J16" s="149"/>
    </row>
  </sheetData>
  <mergeCells count="1">
    <mergeCell ref="B1:D1"/>
  </mergeCells>
  <pageMargins left="0.25" right="0.25" top="0.75" bottom="0.75" header="0.298611111111111" footer="0.298611111111111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J1" sqref="J1"/>
    </sheetView>
  </sheetViews>
  <sheetFormatPr defaultColWidth="9" defaultRowHeight="14.4"/>
  <cols>
    <col min="1" max="1" width="11.5740740740741" style="1" customWidth="1"/>
    <col min="2" max="2" width="12.4259259259259" style="1" customWidth="1"/>
    <col min="3" max="3" width="10" style="3" customWidth="1"/>
    <col min="4" max="4" width="39.1388888888889" style="1" customWidth="1"/>
    <col min="5" max="5" width="10.8611111111111" style="1" customWidth="1"/>
    <col min="6" max="6" width="9" style="1"/>
    <col min="7" max="7" width="13.712962962963" style="1" customWidth="1"/>
    <col min="8" max="8" width="8.86111111111111" style="1" customWidth="1"/>
    <col min="9" max="9" width="8.13888888888889" style="1" customWidth="1"/>
    <col min="10" max="10" width="10.1388888888889" style="1" customWidth="1"/>
    <col min="11" max="16384" width="9" style="1"/>
  </cols>
  <sheetData>
    <row r="1" spans="1:10">
      <c r="A1" s="1" t="s">
        <v>0</v>
      </c>
      <c r="B1" s="4" t="s">
        <v>1</v>
      </c>
      <c r="C1" s="5"/>
      <c r="D1" s="6"/>
      <c r="E1" s="1" t="s">
        <v>2</v>
      </c>
      <c r="F1" s="7"/>
      <c r="I1" s="1" t="s">
        <v>3</v>
      </c>
      <c r="J1" s="68">
        <v>46065</v>
      </c>
    </row>
    <row r="3" ht="15.15" spans="1:10">
      <c r="A3" s="9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69" t="s">
        <v>14</v>
      </c>
    </row>
    <row r="4" ht="27.75" customHeight="1" spans="1:10">
      <c r="A4" s="11" t="s">
        <v>15</v>
      </c>
      <c r="B4" s="22" t="s">
        <v>16</v>
      </c>
      <c r="C4" s="83">
        <v>423</v>
      </c>
      <c r="D4" s="84" t="s">
        <v>55</v>
      </c>
      <c r="E4" s="85">
        <v>90</v>
      </c>
      <c r="F4" s="15">
        <v>37.73</v>
      </c>
      <c r="G4" s="56">
        <v>175</v>
      </c>
      <c r="H4" s="56">
        <v>8.9</v>
      </c>
      <c r="I4" s="56">
        <v>10</v>
      </c>
      <c r="J4" s="56">
        <v>14</v>
      </c>
    </row>
    <row r="5" ht="29" customHeight="1" spans="1:10">
      <c r="A5" s="17"/>
      <c r="B5" s="86" t="s">
        <v>16</v>
      </c>
      <c r="C5" s="19">
        <v>472.24</v>
      </c>
      <c r="D5" s="87" t="s">
        <v>56</v>
      </c>
      <c r="E5" s="20">
        <v>170</v>
      </c>
      <c r="F5" s="20">
        <v>30.42</v>
      </c>
      <c r="G5" s="21">
        <v>168</v>
      </c>
      <c r="H5" s="21">
        <v>3.7</v>
      </c>
      <c r="I5" s="21">
        <v>5.5</v>
      </c>
      <c r="J5" s="21">
        <v>27</v>
      </c>
    </row>
    <row r="6" spans="1:10">
      <c r="A6" s="17"/>
      <c r="B6" s="22" t="s">
        <v>20</v>
      </c>
      <c r="C6" s="88">
        <v>629</v>
      </c>
      <c r="D6" s="89" t="s">
        <v>46</v>
      </c>
      <c r="E6" s="90">
        <v>200</v>
      </c>
      <c r="F6" s="20">
        <v>5.91</v>
      </c>
      <c r="G6" s="91">
        <v>47.6</v>
      </c>
      <c r="H6" s="27">
        <v>0.6</v>
      </c>
      <c r="I6" s="27">
        <v>0.4</v>
      </c>
      <c r="J6" s="27">
        <v>10.4</v>
      </c>
    </row>
    <row r="7" ht="20.25" customHeight="1" spans="1:10">
      <c r="A7" s="23"/>
      <c r="B7" s="22" t="s">
        <v>22</v>
      </c>
      <c r="C7" s="24" t="s">
        <v>18</v>
      </c>
      <c r="D7" s="92" t="s">
        <v>41</v>
      </c>
      <c r="E7" s="26">
        <v>40</v>
      </c>
      <c r="F7" s="20">
        <v>8</v>
      </c>
      <c r="G7" s="52">
        <v>83.2</v>
      </c>
      <c r="H7" s="52">
        <v>3.04</v>
      </c>
      <c r="I7" s="52">
        <v>0.24</v>
      </c>
      <c r="J7" s="52">
        <v>16.356</v>
      </c>
    </row>
    <row r="8" s="2" customFormat="1" ht="21" customHeight="1" spans="1:10">
      <c r="A8" s="29"/>
      <c r="B8" s="93"/>
      <c r="C8" s="94"/>
      <c r="D8" s="95"/>
      <c r="E8" s="96">
        <f>SUM(E4+E5+E6+E7)</f>
        <v>500</v>
      </c>
      <c r="F8" s="97">
        <f>SUM(F4:F7)</f>
        <v>82.06</v>
      </c>
      <c r="G8" s="98"/>
      <c r="H8" s="99"/>
      <c r="I8" s="99"/>
      <c r="J8" s="99"/>
    </row>
    <row r="9" ht="21" customHeight="1" spans="1:10">
      <c r="A9" s="17" t="s">
        <v>24</v>
      </c>
      <c r="B9" s="22" t="s">
        <v>25</v>
      </c>
      <c r="C9" s="100">
        <v>37</v>
      </c>
      <c r="D9" s="101" t="s">
        <v>57</v>
      </c>
      <c r="E9" s="102">
        <v>60</v>
      </c>
      <c r="F9" s="20">
        <v>15.21</v>
      </c>
      <c r="G9" s="91">
        <v>49</v>
      </c>
      <c r="H9" s="103">
        <v>1.4</v>
      </c>
      <c r="I9" s="103">
        <v>4</v>
      </c>
      <c r="J9" s="103">
        <v>9</v>
      </c>
    </row>
    <row r="10" ht="25.5" customHeight="1" spans="1:10">
      <c r="A10" s="17"/>
      <c r="B10" s="22" t="s">
        <v>27</v>
      </c>
      <c r="C10" s="53">
        <v>102</v>
      </c>
      <c r="D10" s="92" t="s">
        <v>58</v>
      </c>
      <c r="E10" s="55">
        <v>210</v>
      </c>
      <c r="F10" s="20">
        <v>27.8</v>
      </c>
      <c r="G10" s="52">
        <v>157</v>
      </c>
      <c r="H10" s="52">
        <v>3</v>
      </c>
      <c r="I10" s="52">
        <v>6</v>
      </c>
      <c r="J10" s="52">
        <v>19</v>
      </c>
    </row>
    <row r="11" ht="18.75" customHeight="1" spans="1:10">
      <c r="A11" s="17"/>
      <c r="B11" s="22" t="s">
        <v>29</v>
      </c>
      <c r="C11" s="19">
        <v>520</v>
      </c>
      <c r="D11" s="87" t="s">
        <v>59</v>
      </c>
      <c r="E11" s="104">
        <v>90</v>
      </c>
      <c r="F11" s="20">
        <v>33</v>
      </c>
      <c r="G11" s="21">
        <v>207</v>
      </c>
      <c r="H11" s="21">
        <v>12</v>
      </c>
      <c r="I11" s="21">
        <v>9</v>
      </c>
      <c r="J11" s="21">
        <v>5</v>
      </c>
    </row>
    <row r="12" spans="1:10">
      <c r="A12" s="17"/>
      <c r="B12" s="22" t="s">
        <v>31</v>
      </c>
      <c r="C12" s="19">
        <v>270</v>
      </c>
      <c r="D12" s="87" t="s">
        <v>60</v>
      </c>
      <c r="E12" s="104">
        <v>150</v>
      </c>
      <c r="F12" s="20">
        <v>25.4</v>
      </c>
      <c r="G12" s="21">
        <v>266</v>
      </c>
      <c r="H12" s="21">
        <v>7.6</v>
      </c>
      <c r="I12" s="21">
        <v>8</v>
      </c>
      <c r="J12" s="21">
        <v>46</v>
      </c>
    </row>
    <row r="13" spans="1:10">
      <c r="A13" s="17"/>
      <c r="B13" s="22" t="s">
        <v>32</v>
      </c>
      <c r="C13" s="105">
        <v>628</v>
      </c>
      <c r="D13" s="89" t="s">
        <v>21</v>
      </c>
      <c r="E13" s="106">
        <v>200</v>
      </c>
      <c r="F13" s="20">
        <v>5.5</v>
      </c>
      <c r="G13" s="107">
        <v>57.267</v>
      </c>
      <c r="H13" s="107">
        <v>0.2</v>
      </c>
      <c r="I13" s="107">
        <v>0.051</v>
      </c>
      <c r="J13" s="107">
        <v>15.01</v>
      </c>
    </row>
    <row r="14" spans="1:10">
      <c r="A14" s="17"/>
      <c r="B14" s="22" t="s">
        <v>34</v>
      </c>
      <c r="C14" s="53" t="s">
        <v>18</v>
      </c>
      <c r="D14" s="92" t="s">
        <v>35</v>
      </c>
      <c r="E14" s="55">
        <v>20</v>
      </c>
      <c r="F14" s="20">
        <v>4</v>
      </c>
      <c r="G14" s="56">
        <v>45.2</v>
      </c>
      <c r="H14" s="56">
        <v>1.52</v>
      </c>
      <c r="I14" s="56">
        <v>0.18</v>
      </c>
      <c r="J14" s="56">
        <v>9.94</v>
      </c>
    </row>
    <row r="15" spans="1:10">
      <c r="A15" s="17"/>
      <c r="B15" s="22" t="s">
        <v>36</v>
      </c>
      <c r="C15" s="53" t="s">
        <v>18</v>
      </c>
      <c r="D15" s="92" t="s">
        <v>37</v>
      </c>
      <c r="E15" s="55">
        <v>20</v>
      </c>
      <c r="F15" s="20">
        <v>4</v>
      </c>
      <c r="G15" s="56">
        <v>38</v>
      </c>
      <c r="H15" s="56">
        <v>1.102</v>
      </c>
      <c r="I15" s="56">
        <v>0.2</v>
      </c>
      <c r="J15" s="56">
        <v>6.416</v>
      </c>
    </row>
    <row r="16" s="2" customFormat="1" ht="15.15" spans="1:10">
      <c r="A16" s="62"/>
      <c r="B16" s="64"/>
      <c r="C16" s="64"/>
      <c r="D16" s="65"/>
      <c r="E16" s="108">
        <f>SUM(E9:E15)</f>
        <v>750</v>
      </c>
      <c r="F16" s="109">
        <f>SUM(F9:F15)</f>
        <v>114.91</v>
      </c>
      <c r="G16" s="110"/>
      <c r="H16" s="110"/>
      <c r="I16" s="110"/>
      <c r="J16" s="110"/>
    </row>
  </sheetData>
  <mergeCells count="1">
    <mergeCell ref="B1:D1"/>
  </mergeCells>
  <pageMargins left="0.25" right="0.25" top="0.75" bottom="0.75" header="0.298611111111111" footer="0.298611111111111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topLeftCell="B1" workbookViewId="0">
      <selection activeCell="F9" sqref="F9"/>
    </sheetView>
  </sheetViews>
  <sheetFormatPr defaultColWidth="9" defaultRowHeight="14.4"/>
  <cols>
    <col min="1" max="1" width="14.8611111111111" style="1" customWidth="1"/>
    <col min="2" max="2" width="12.4259259259259" style="1" customWidth="1"/>
    <col min="3" max="3" width="9" style="3"/>
    <col min="4" max="4" width="46.2222222222222" style="1" customWidth="1"/>
    <col min="5" max="6" width="9" style="1"/>
    <col min="7" max="7" width="13.4444444444444" style="1" customWidth="1"/>
    <col min="8" max="8" width="8.22222222222222" style="1" customWidth="1"/>
    <col min="9" max="9" width="9" style="1"/>
    <col min="10" max="10" width="10.1388888888889" style="1" customWidth="1"/>
    <col min="11" max="16384" width="9" style="1"/>
  </cols>
  <sheetData>
    <row r="1" s="1" customFormat="1" spans="1:10">
      <c r="A1" s="1" t="s">
        <v>0</v>
      </c>
      <c r="B1" s="4" t="s">
        <v>47</v>
      </c>
      <c r="C1" s="5"/>
      <c r="D1" s="6"/>
      <c r="E1" s="1" t="s">
        <v>2</v>
      </c>
      <c r="F1" s="7"/>
      <c r="I1" s="1" t="s">
        <v>3</v>
      </c>
      <c r="J1" s="68">
        <v>46066</v>
      </c>
    </row>
    <row r="2" s="1" customFormat="1" ht="15.15" spans="3:3">
      <c r="C2" s="3"/>
    </row>
    <row r="3" s="1" customFormat="1" ht="15.15" spans="1:10">
      <c r="A3" s="8" t="s">
        <v>5</v>
      </c>
      <c r="B3" s="9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69" t="s">
        <v>14</v>
      </c>
    </row>
    <row r="4" s="1" customFormat="1" ht="29.25" customHeight="1" spans="1:10">
      <c r="A4" s="11" t="s">
        <v>15</v>
      </c>
      <c r="B4" s="12" t="s">
        <v>16</v>
      </c>
      <c r="C4" s="13" t="s">
        <v>61</v>
      </c>
      <c r="D4" s="14" t="s">
        <v>62</v>
      </c>
      <c r="E4" s="15">
        <v>260</v>
      </c>
      <c r="F4" s="15">
        <v>58.6</v>
      </c>
      <c r="G4" s="16">
        <v>239</v>
      </c>
      <c r="H4" s="16">
        <v>11.32</v>
      </c>
      <c r="I4" s="70">
        <v>15.4</v>
      </c>
      <c r="J4" s="21">
        <v>16.2</v>
      </c>
    </row>
    <row r="5" s="1" customFormat="1" ht="19.5" customHeight="1" spans="1:10">
      <c r="A5" s="17"/>
      <c r="B5" s="18"/>
      <c r="C5" s="19"/>
      <c r="D5" s="14"/>
      <c r="E5" s="20"/>
      <c r="F5" s="20"/>
      <c r="G5" s="21"/>
      <c r="H5" s="21"/>
      <c r="I5" s="71"/>
      <c r="J5" s="21"/>
    </row>
    <row r="6" s="1" customFormat="1" spans="1:10">
      <c r="A6" s="17"/>
      <c r="B6" s="22" t="s">
        <v>20</v>
      </c>
      <c r="C6" s="19">
        <v>283</v>
      </c>
      <c r="D6" s="14" t="s">
        <v>63</v>
      </c>
      <c r="E6" s="20">
        <v>200</v>
      </c>
      <c r="F6" s="20">
        <v>7.18</v>
      </c>
      <c r="G6" s="21">
        <v>126</v>
      </c>
      <c r="H6" s="21">
        <v>0.88</v>
      </c>
      <c r="I6" s="71">
        <v>0.01</v>
      </c>
      <c r="J6" s="21">
        <v>32</v>
      </c>
    </row>
    <row r="7" s="1" customFormat="1" ht="19.5" customHeight="1" spans="1:10">
      <c r="A7" s="23"/>
      <c r="B7" s="22" t="s">
        <v>22</v>
      </c>
      <c r="C7" s="24" t="s">
        <v>18</v>
      </c>
      <c r="D7" s="25" t="s">
        <v>23</v>
      </c>
      <c r="E7" s="26">
        <v>40</v>
      </c>
      <c r="F7" s="20">
        <v>16.28</v>
      </c>
      <c r="G7" s="27">
        <v>118</v>
      </c>
      <c r="H7" s="28">
        <v>3.8</v>
      </c>
      <c r="I7" s="72">
        <v>0.5</v>
      </c>
      <c r="J7" s="27">
        <v>32.5</v>
      </c>
    </row>
    <row r="8" s="2" customFormat="1" ht="24" customHeight="1" spans="1:10">
      <c r="A8" s="29"/>
      <c r="B8" s="30"/>
      <c r="C8" s="31"/>
      <c r="D8" s="32"/>
      <c r="E8" s="33">
        <f>SUM(E4:E7)</f>
        <v>500</v>
      </c>
      <c r="F8" s="34">
        <f>SUM(F4:F7)</f>
        <v>82.06</v>
      </c>
      <c r="G8" s="35"/>
      <c r="H8" s="35"/>
      <c r="I8" s="73"/>
      <c r="J8" s="74"/>
    </row>
    <row r="9" s="1" customFormat="1" ht="21" customHeight="1" spans="1:10">
      <c r="A9" s="17" t="s">
        <v>24</v>
      </c>
      <c r="B9" s="36" t="s">
        <v>25</v>
      </c>
      <c r="C9" s="37">
        <v>60</v>
      </c>
      <c r="D9" s="38" t="s">
        <v>64</v>
      </c>
      <c r="E9" s="39">
        <v>60</v>
      </c>
      <c r="F9" s="40">
        <v>23.8</v>
      </c>
      <c r="G9" s="41">
        <v>56</v>
      </c>
      <c r="H9" s="41">
        <v>1.167</v>
      </c>
      <c r="I9" s="75">
        <v>5</v>
      </c>
      <c r="J9" s="56">
        <v>5.49</v>
      </c>
    </row>
    <row r="10" s="1" customFormat="1" ht="19.5" customHeight="1" spans="1:10">
      <c r="A10" s="17"/>
      <c r="B10" s="42" t="s">
        <v>27</v>
      </c>
      <c r="C10" s="43">
        <v>42</v>
      </c>
      <c r="D10" s="44" t="s">
        <v>65</v>
      </c>
      <c r="E10" s="45">
        <v>200</v>
      </c>
      <c r="F10" s="20">
        <v>17.08</v>
      </c>
      <c r="G10" s="46">
        <v>107</v>
      </c>
      <c r="H10" s="47">
        <v>8</v>
      </c>
      <c r="I10" s="76">
        <v>7</v>
      </c>
      <c r="J10" s="51">
        <v>16</v>
      </c>
    </row>
    <row r="11" s="1" customFormat="1" ht="18.75" customHeight="1" spans="1:10">
      <c r="A11" s="17"/>
      <c r="B11" s="42" t="s">
        <v>29</v>
      </c>
      <c r="C11" s="48">
        <v>393</v>
      </c>
      <c r="D11" s="49" t="s">
        <v>38</v>
      </c>
      <c r="E11" s="48">
        <v>90</v>
      </c>
      <c r="F11" s="50">
        <v>40</v>
      </c>
      <c r="G11" s="51">
        <v>280</v>
      </c>
      <c r="H11" s="51">
        <v>8</v>
      </c>
      <c r="I11" s="77">
        <v>10</v>
      </c>
      <c r="J11" s="51">
        <v>24</v>
      </c>
    </row>
    <row r="12" s="1" customFormat="1" spans="1:10">
      <c r="A12" s="17"/>
      <c r="B12" s="42" t="s">
        <v>31</v>
      </c>
      <c r="C12" s="19">
        <v>205</v>
      </c>
      <c r="D12" s="14" t="s">
        <v>39</v>
      </c>
      <c r="E12" s="20">
        <v>150</v>
      </c>
      <c r="F12" s="20">
        <v>20.13</v>
      </c>
      <c r="G12" s="21">
        <v>145</v>
      </c>
      <c r="H12" s="21">
        <v>4</v>
      </c>
      <c r="I12" s="71">
        <v>4</v>
      </c>
      <c r="J12" s="21">
        <v>36.6</v>
      </c>
    </row>
    <row r="13" s="1" customFormat="1" spans="1:10">
      <c r="A13" s="17"/>
      <c r="B13" s="42" t="s">
        <v>32</v>
      </c>
      <c r="C13" s="24">
        <v>629</v>
      </c>
      <c r="D13" s="25" t="s">
        <v>40</v>
      </c>
      <c r="E13" s="26">
        <v>187</v>
      </c>
      <c r="F13" s="20">
        <v>5.9</v>
      </c>
      <c r="G13" s="52">
        <v>53.71</v>
      </c>
      <c r="H13" s="52">
        <v>0.243</v>
      </c>
      <c r="I13" s="78">
        <v>0.046</v>
      </c>
      <c r="J13" s="52">
        <v>13.761</v>
      </c>
    </row>
    <row r="14" s="1" customFormat="1" spans="1:10">
      <c r="A14" s="17"/>
      <c r="B14" s="42" t="s">
        <v>34</v>
      </c>
      <c r="C14" s="53" t="s">
        <v>18</v>
      </c>
      <c r="D14" s="54" t="s">
        <v>35</v>
      </c>
      <c r="E14" s="55">
        <v>20</v>
      </c>
      <c r="F14" s="20">
        <v>4</v>
      </c>
      <c r="G14" s="56">
        <v>45.2</v>
      </c>
      <c r="H14" s="56">
        <v>1.52</v>
      </c>
      <c r="I14" s="79">
        <v>0.18</v>
      </c>
      <c r="J14" s="56">
        <v>9.94</v>
      </c>
    </row>
    <row r="15" s="1" customFormat="1" spans="1:10">
      <c r="A15" s="17"/>
      <c r="B15" s="42" t="s">
        <v>36</v>
      </c>
      <c r="C15" s="53" t="s">
        <v>18</v>
      </c>
      <c r="D15" s="54" t="s">
        <v>37</v>
      </c>
      <c r="E15" s="55">
        <v>20</v>
      </c>
      <c r="F15" s="20">
        <v>4</v>
      </c>
      <c r="G15" s="56">
        <v>38</v>
      </c>
      <c r="H15" s="56">
        <v>1.102</v>
      </c>
      <c r="I15" s="79">
        <v>0.2</v>
      </c>
      <c r="J15" s="56">
        <v>6.416</v>
      </c>
    </row>
    <row r="16" s="1" customFormat="1" ht="20.25" customHeight="1" spans="1:10">
      <c r="A16" s="17"/>
      <c r="B16" s="57"/>
      <c r="C16" s="58"/>
      <c r="D16" s="59"/>
      <c r="E16" s="60"/>
      <c r="F16" s="61"/>
      <c r="G16" s="60"/>
      <c r="H16" s="60"/>
      <c r="I16" s="80"/>
      <c r="J16" s="60"/>
    </row>
    <row r="17" s="2" customFormat="1" ht="15.15" spans="1:10">
      <c r="A17" s="62"/>
      <c r="B17" s="63"/>
      <c r="C17" s="64"/>
      <c r="D17" s="65"/>
      <c r="E17" s="66">
        <f>SUM(E9:E16)</f>
        <v>727</v>
      </c>
      <c r="F17" s="67">
        <f>SUM(F9:F16)</f>
        <v>114.91</v>
      </c>
      <c r="G17" s="66"/>
      <c r="H17" s="66"/>
      <c r="I17" s="81"/>
      <c r="J17" s="82"/>
    </row>
  </sheetData>
  <mergeCells count="1">
    <mergeCell ref="B1:D1"/>
  </mergeCells>
  <pageMargins left="0.25" right="0.25" top="0.75" bottom="0.75" header="0.298611111111111" footer="0.298611111111111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09.02.</vt:lpstr>
      <vt:lpstr>10.02.</vt:lpstr>
      <vt:lpstr>11.02.</vt:lpstr>
      <vt:lpstr>12.02.</vt:lpstr>
      <vt:lpstr>13.02.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Трапезн�</cp:lastModifiedBy>
  <dcterms:created xsi:type="dcterms:W3CDTF">2015-06-05T15:19:00Z</dcterms:created>
  <dcterms:modified xsi:type="dcterms:W3CDTF">2026-02-02T08:51:46Z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